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U:\0000. 총무\20. 계약\2025\"/>
    </mc:Choice>
  </mc:AlternateContent>
  <xr:revisionPtr revIDLastSave="0" documentId="13_ncr:1_{9FE73B68-2B80-4201-B14B-9D4E5B3D2047}" xr6:coauthVersionLast="47" xr6:coauthVersionMax="47" xr10:uidLastSave="{00000000-0000-0000-0000-000000000000}"/>
  <bookViews>
    <workbookView xWindow="28680" yWindow="-75" windowWidth="29040" windowHeight="15720" xr2:uid="{837A8ABB-7228-44A4-93BD-D895A623FA82}"/>
  </bookViews>
  <sheets>
    <sheet name="Sheet1" sheetId="1" r:id="rId1"/>
  </sheets>
  <definedNames>
    <definedName name="_xlnm.Print_Area" localSheetId="0">Sheet1!$A$1:$M$157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8" i="1" l="1"/>
  <c r="C18" i="1"/>
  <c r="C56" i="1"/>
  <c r="C70" i="1"/>
  <c r="C135" i="1"/>
  <c r="C92" i="1"/>
  <c r="C125" i="1"/>
  <c r="C62" i="1"/>
  <c r="C63" i="1"/>
  <c r="C39" i="1"/>
  <c r="C108" i="1"/>
  <c r="C64" i="1"/>
  <c r="C155" i="1"/>
  <c r="C36" i="1"/>
  <c r="C121" i="1"/>
  <c r="C105" i="1"/>
  <c r="C156" i="1"/>
  <c r="C40" i="1"/>
  <c r="C102" i="1"/>
  <c r="C47" i="1"/>
  <c r="C126" i="1"/>
  <c r="C137" i="1"/>
  <c r="C153" i="1"/>
  <c r="C86" i="1"/>
  <c r="C49" i="1"/>
  <c r="C11" i="1"/>
  <c r="C54" i="1"/>
  <c r="C111" i="1"/>
  <c r="C71" i="1"/>
  <c r="C74" i="1"/>
  <c r="C48" i="1"/>
  <c r="C33" i="1"/>
  <c r="C129" i="1"/>
  <c r="C58" i="1"/>
  <c r="C8" i="1"/>
  <c r="C81" i="1"/>
  <c r="C94" i="1"/>
  <c r="C151" i="1"/>
  <c r="C139" i="1"/>
  <c r="C23" i="1"/>
  <c r="C82" i="1"/>
  <c r="C133" i="1"/>
  <c r="C69" i="1"/>
  <c r="C38" i="1"/>
  <c r="C152" i="1"/>
  <c r="C99" i="1"/>
  <c r="C98" i="1"/>
  <c r="C76" i="1"/>
  <c r="C57" i="1"/>
  <c r="C122" i="1"/>
  <c r="C28" i="1"/>
  <c r="C148" i="1"/>
  <c r="C67" i="1"/>
  <c r="C73" i="1"/>
  <c r="C124" i="1"/>
  <c r="C26" i="1"/>
  <c r="C91" i="1"/>
  <c r="C93" i="1"/>
  <c r="C53" i="1"/>
  <c r="C80" i="1"/>
  <c r="C110" i="1"/>
  <c r="C43" i="1"/>
  <c r="C123" i="1"/>
  <c r="C114" i="1"/>
  <c r="C117" i="1"/>
  <c r="C136" i="1"/>
  <c r="C12" i="1"/>
  <c r="C75" i="1"/>
  <c r="C130" i="1"/>
  <c r="C51" i="1"/>
  <c r="C72" i="1"/>
  <c r="C104" i="1"/>
  <c r="C107" i="1"/>
  <c r="C97" i="1"/>
  <c r="C77" i="1"/>
  <c r="C89" i="1"/>
  <c r="C25" i="1"/>
  <c r="C4" i="1"/>
  <c r="C112" i="1"/>
  <c r="C113" i="1"/>
  <c r="C115" i="1"/>
  <c r="C116" i="1"/>
  <c r="C118" i="1"/>
  <c r="C119" i="1"/>
  <c r="C120" i="1"/>
  <c r="C127" i="1"/>
  <c r="C128" i="1"/>
  <c r="C131" i="1"/>
  <c r="C132" i="1"/>
  <c r="C134" i="1"/>
  <c r="C138" i="1"/>
  <c r="C140" i="1"/>
  <c r="C141" i="1"/>
  <c r="C142" i="1"/>
  <c r="C143" i="1"/>
  <c r="C144" i="1"/>
  <c r="C145" i="1"/>
  <c r="C146" i="1"/>
  <c r="C147" i="1"/>
  <c r="C149" i="1"/>
  <c r="C150" i="1"/>
  <c r="C154" i="1"/>
  <c r="C157" i="1"/>
  <c r="C5" i="1"/>
  <c r="C6" i="1"/>
  <c r="C7" i="1"/>
  <c r="C9" i="1"/>
  <c r="C10" i="1"/>
  <c r="C13" i="1"/>
  <c r="C14" i="1"/>
  <c r="C15" i="1"/>
  <c r="C16" i="1"/>
  <c r="C17" i="1"/>
  <c r="C19" i="1"/>
  <c r="C20" i="1"/>
  <c r="C21" i="1"/>
  <c r="C22" i="1"/>
  <c r="C24" i="1"/>
  <c r="C27" i="1"/>
  <c r="C29" i="1"/>
  <c r="C30" i="1"/>
  <c r="C31" i="1"/>
  <c r="C32" i="1"/>
  <c r="C34" i="1"/>
  <c r="C35" i="1"/>
  <c r="C37" i="1"/>
  <c r="C41" i="1"/>
  <c r="C42" i="1"/>
  <c r="C44" i="1"/>
  <c r="C45" i="1"/>
  <c r="C46" i="1"/>
  <c r="C50" i="1"/>
  <c r="C52" i="1"/>
  <c r="C55" i="1"/>
  <c r="C59" i="1"/>
  <c r="C60" i="1"/>
  <c r="C61" i="1"/>
  <c r="C65" i="1"/>
  <c r="C66" i="1"/>
  <c r="C68" i="1"/>
  <c r="C78" i="1"/>
  <c r="C79" i="1"/>
  <c r="C83" i="1"/>
  <c r="C84" i="1"/>
  <c r="C85" i="1"/>
  <c r="C87" i="1"/>
  <c r="C90" i="1"/>
  <c r="C95" i="1"/>
  <c r="C96" i="1"/>
  <c r="C100" i="1"/>
  <c r="C101" i="1"/>
  <c r="C103" i="1"/>
  <c r="C106" i="1"/>
  <c r="C109" i="1"/>
</calcChain>
</file>

<file path=xl/sharedStrings.xml><?xml version="1.0" encoding="utf-8"?>
<sst xmlns="http://schemas.openxmlformats.org/spreadsheetml/2006/main" count="159" uniqueCount="159">
  <si>
    <t>구분</t>
    <phoneticPr fontId="1" type="noConversion"/>
  </si>
  <si>
    <t>계</t>
    <phoneticPr fontId="1" type="noConversion"/>
  </si>
  <si>
    <t>감성코퍼레이션</t>
    <phoneticPr fontId="1" type="noConversion"/>
  </si>
  <si>
    <t>건국유통</t>
    <phoneticPr fontId="1" type="noConversion"/>
  </si>
  <si>
    <t>경도공조</t>
    <phoneticPr fontId="1" type="noConversion"/>
  </si>
  <si>
    <t>고려기프트</t>
    <phoneticPr fontId="1" type="noConversion"/>
  </si>
  <si>
    <t>금산기업</t>
    <phoneticPr fontId="1" type="noConversion"/>
  </si>
  <si>
    <t>기장사람들</t>
    <phoneticPr fontId="1" type="noConversion"/>
  </si>
  <si>
    <t>나이키골프</t>
    <phoneticPr fontId="1" type="noConversion"/>
  </si>
  <si>
    <t>노스페이스 안락점</t>
    <phoneticPr fontId="1" type="noConversion"/>
  </si>
  <si>
    <t>농심</t>
    <phoneticPr fontId="1" type="noConversion"/>
  </si>
  <si>
    <t>뉴씨와이씨스포츠</t>
    <phoneticPr fontId="1" type="noConversion"/>
  </si>
  <si>
    <t>대륙건설광고공사</t>
    <phoneticPr fontId="1" type="noConversion"/>
  </si>
  <si>
    <t>대한디자인</t>
    <phoneticPr fontId="1" type="noConversion"/>
  </si>
  <si>
    <t>더푸름컴퍼니</t>
    <phoneticPr fontId="1" type="noConversion"/>
  </si>
  <si>
    <t>덕재</t>
    <phoneticPr fontId="1" type="noConversion"/>
  </si>
  <si>
    <t>동성</t>
    <phoneticPr fontId="1" type="noConversion"/>
  </si>
  <si>
    <t>동영교구OA</t>
    <phoneticPr fontId="1" type="noConversion"/>
  </si>
  <si>
    <t>드림기프트</t>
    <phoneticPr fontId="1" type="noConversion"/>
  </si>
  <si>
    <t>나비네트웍스 / 여성기업</t>
    <phoneticPr fontId="1" type="noConversion"/>
  </si>
  <si>
    <t>디자인제로 / 전자입찰</t>
    <phoneticPr fontId="1" type="noConversion"/>
  </si>
  <si>
    <t>런바이크</t>
    <phoneticPr fontId="1" type="noConversion"/>
  </si>
  <si>
    <t>마린세븐</t>
    <phoneticPr fontId="1" type="noConversion"/>
  </si>
  <si>
    <t>만물유통</t>
    <phoneticPr fontId="1" type="noConversion"/>
  </si>
  <si>
    <t>명품고속관광</t>
    <phoneticPr fontId="1" type="noConversion"/>
  </si>
  <si>
    <t>모모스커피</t>
    <phoneticPr fontId="1" type="noConversion"/>
  </si>
  <si>
    <t>베터앤드베터</t>
    <phoneticPr fontId="1" type="noConversion"/>
  </si>
  <si>
    <t>부산롯데호텔</t>
    <phoneticPr fontId="1" type="noConversion"/>
  </si>
  <si>
    <t>부산응급환자이송단</t>
    <phoneticPr fontId="1" type="noConversion"/>
  </si>
  <si>
    <t>빅커뮤니케이션</t>
    <phoneticPr fontId="1" type="noConversion"/>
  </si>
  <si>
    <t>삼성가구나라</t>
    <phoneticPr fontId="1" type="noConversion"/>
  </si>
  <si>
    <t>소티어페럴</t>
    <phoneticPr fontId="1" type="noConversion"/>
  </si>
  <si>
    <t>신본통상</t>
    <phoneticPr fontId="1" type="noConversion"/>
  </si>
  <si>
    <t>신신상사</t>
    <phoneticPr fontId="1" type="noConversion"/>
  </si>
  <si>
    <t>아성</t>
    <phoneticPr fontId="1" type="noConversion"/>
  </si>
  <si>
    <t>아윌스포츠</t>
    <phoneticPr fontId="1" type="noConversion"/>
  </si>
  <si>
    <t>애드스팟</t>
    <phoneticPr fontId="1" type="noConversion"/>
  </si>
  <si>
    <t>어썸스타</t>
    <phoneticPr fontId="1" type="noConversion"/>
  </si>
  <si>
    <t>에스디에프인터내셔날</t>
    <phoneticPr fontId="1" type="noConversion"/>
  </si>
  <si>
    <t>영동화공주식회사</t>
    <phoneticPr fontId="1" type="noConversion"/>
  </si>
  <si>
    <t>영원아웃도어</t>
    <phoneticPr fontId="1" type="noConversion"/>
  </si>
  <si>
    <t>오슬로진</t>
    <phoneticPr fontId="1" type="noConversion"/>
  </si>
  <si>
    <t>오아주식회사</t>
    <phoneticPr fontId="1" type="noConversion"/>
  </si>
  <si>
    <t>오토원</t>
    <phoneticPr fontId="1" type="noConversion"/>
  </si>
  <si>
    <t>원복사</t>
    <phoneticPr fontId="1" type="noConversion"/>
  </si>
  <si>
    <t>윈스포츠</t>
    <phoneticPr fontId="1" type="noConversion"/>
  </si>
  <si>
    <t>이 프로모션</t>
    <phoneticPr fontId="1" type="noConversion"/>
  </si>
  <si>
    <t>이모션</t>
    <phoneticPr fontId="1" type="noConversion"/>
  </si>
  <si>
    <t>인텍코리아</t>
    <phoneticPr fontId="1" type="noConversion"/>
  </si>
  <si>
    <t>일성상회</t>
    <phoneticPr fontId="1" type="noConversion"/>
  </si>
  <si>
    <t>잡앤피플연구소</t>
    <phoneticPr fontId="1" type="noConversion"/>
  </si>
  <si>
    <t>정문면가 한정식</t>
    <phoneticPr fontId="1" type="noConversion"/>
  </si>
  <si>
    <t>제이알이엔티</t>
    <phoneticPr fontId="1" type="noConversion"/>
  </si>
  <si>
    <t>짐네스트코리아</t>
    <phoneticPr fontId="1" type="noConversion"/>
  </si>
  <si>
    <t>큰산컴퍼니</t>
    <phoneticPr fontId="1" type="noConversion"/>
  </si>
  <si>
    <t>태인스포먼트</t>
    <phoneticPr fontId="1" type="noConversion"/>
  </si>
  <si>
    <t>파마폰티스</t>
    <phoneticPr fontId="1" type="noConversion"/>
  </si>
  <si>
    <t>포유커뮤니케이션즈</t>
    <phoneticPr fontId="1" type="noConversion"/>
  </si>
  <si>
    <t>퓨어스포츠</t>
    <phoneticPr fontId="1" type="noConversion"/>
  </si>
  <si>
    <t>프리모상사</t>
    <phoneticPr fontId="1" type="noConversion"/>
  </si>
  <si>
    <t>프리모션</t>
    <phoneticPr fontId="1" type="noConversion"/>
  </si>
  <si>
    <t>피니쉬라인</t>
    <phoneticPr fontId="1" type="noConversion"/>
  </si>
  <si>
    <t>픽셀공장</t>
    <phoneticPr fontId="1" type="noConversion"/>
  </si>
  <si>
    <t>한국종합렌탈</t>
    <phoneticPr fontId="1" type="noConversion"/>
  </si>
  <si>
    <t>한스</t>
    <phoneticPr fontId="1" type="noConversion"/>
  </si>
  <si>
    <t>한스콤정보통신</t>
    <phoneticPr fontId="1" type="noConversion"/>
  </si>
  <si>
    <t>해신</t>
    <phoneticPr fontId="1" type="noConversion"/>
  </si>
  <si>
    <t>벽광건설 / 여성기업</t>
    <phoneticPr fontId="1" type="noConversion"/>
  </si>
  <si>
    <t>비씨에스 / 전자입찰</t>
    <phoneticPr fontId="1" type="noConversion"/>
  </si>
  <si>
    <t xml:space="preserve">㈜프라인텍스 / 전자입찰 </t>
    <phoneticPr fontId="1" type="noConversion"/>
  </si>
  <si>
    <t>업튼 / 전자입찰</t>
    <phoneticPr fontId="1" type="noConversion"/>
  </si>
  <si>
    <t>연번</t>
    <phoneticPr fontId="1" type="noConversion"/>
  </si>
  <si>
    <t>체험학교</t>
    <phoneticPr fontId="1" type="noConversion"/>
  </si>
  <si>
    <t>코모도호텔</t>
    <phoneticPr fontId="1" type="noConversion"/>
  </si>
  <si>
    <t>날개스포츠</t>
    <phoneticPr fontId="1" type="noConversion"/>
  </si>
  <si>
    <t>데상트 광복점</t>
    <phoneticPr fontId="1" type="noConversion"/>
  </si>
  <si>
    <t>가자캠핑</t>
    <phoneticPr fontId="1" type="noConversion"/>
  </si>
  <si>
    <t>대한소프트테니스협회</t>
    <phoneticPr fontId="1" type="noConversion"/>
  </si>
  <si>
    <t>에스엠</t>
    <phoneticPr fontId="1" type="noConversion"/>
  </si>
  <si>
    <t>아식스</t>
    <phoneticPr fontId="1" type="noConversion"/>
  </si>
  <si>
    <t>H빌리어드</t>
    <phoneticPr fontId="1" type="noConversion"/>
  </si>
  <si>
    <t>영광총포사</t>
    <phoneticPr fontId="1" type="noConversion"/>
  </si>
  <si>
    <t>원영스포츠</t>
    <phoneticPr fontId="1" type="noConversion"/>
  </si>
  <si>
    <t>요트타다</t>
    <phoneticPr fontId="1" type="noConversion"/>
  </si>
  <si>
    <t>슈팅월드</t>
    <phoneticPr fontId="1" type="noConversion"/>
  </si>
  <si>
    <t>케이엠플러스</t>
    <phoneticPr fontId="1" type="noConversion"/>
  </si>
  <si>
    <t>아이존에스엔에이</t>
    <phoneticPr fontId="1" type="noConversion"/>
  </si>
  <si>
    <t>금륜상사</t>
    <phoneticPr fontId="1" type="noConversion"/>
  </si>
  <si>
    <t>은광 올림픽지점</t>
    <phoneticPr fontId="1" type="noConversion"/>
  </si>
  <si>
    <t>이케이랩</t>
    <phoneticPr fontId="1" type="noConversion"/>
  </si>
  <si>
    <t>제이SM컴퍼니</t>
    <phoneticPr fontId="1" type="noConversion"/>
  </si>
  <si>
    <t>메가벨</t>
    <phoneticPr fontId="1" type="noConversion"/>
  </si>
  <si>
    <t>월드스포츠</t>
    <phoneticPr fontId="1" type="noConversion"/>
  </si>
  <si>
    <t>안동상회</t>
    <phoneticPr fontId="1" type="noConversion"/>
  </si>
  <si>
    <t>백제홍삼</t>
    <phoneticPr fontId="1" type="noConversion"/>
  </si>
  <si>
    <t xml:space="preserve">에스컴 / 전자입찰 </t>
    <phoneticPr fontId="1" type="noConversion"/>
  </si>
  <si>
    <t>프린팅밸리 / 여성기업</t>
    <phoneticPr fontId="1" type="noConversion"/>
  </si>
  <si>
    <t>주식회사 동아 / 전자입찰</t>
    <phoneticPr fontId="1" type="noConversion"/>
  </si>
  <si>
    <t>대한스포츠산업협동조합
/ 전자입찰</t>
    <phoneticPr fontId="1" type="noConversion"/>
  </si>
  <si>
    <t>스포츠팩토리</t>
    <phoneticPr fontId="1" type="noConversion"/>
  </si>
  <si>
    <t>신일상회</t>
    <phoneticPr fontId="1" type="noConversion"/>
  </si>
  <si>
    <t>한국파크골프부산총판</t>
    <phoneticPr fontId="1" type="noConversion"/>
  </si>
  <si>
    <t>더핏코리아</t>
    <phoneticPr fontId="1" type="noConversion"/>
  </si>
  <si>
    <t>JR오피스</t>
    <phoneticPr fontId="1" type="noConversion"/>
  </si>
  <si>
    <t>부산일보</t>
    <phoneticPr fontId="1" type="noConversion"/>
  </si>
  <si>
    <t>에스엠에이치스포츠</t>
    <phoneticPr fontId="1" type="noConversion"/>
  </si>
  <si>
    <t>벡스코 / 특정용역</t>
    <phoneticPr fontId="1" type="noConversion"/>
  </si>
  <si>
    <t>아시아드컨트리클럽 / 특정용역</t>
    <phoneticPr fontId="1" type="noConversion"/>
  </si>
  <si>
    <t>영화의전당</t>
    <phoneticPr fontId="1" type="noConversion"/>
  </si>
  <si>
    <t>깃간공방</t>
    <phoneticPr fontId="1" type="noConversion"/>
  </si>
  <si>
    <t>오상전시전기전력</t>
    <phoneticPr fontId="1" type="noConversion"/>
  </si>
  <si>
    <t>화명수상레포츠타운</t>
    <phoneticPr fontId="1" type="noConversion"/>
  </si>
  <si>
    <t>레인보우스퀘어락 볼링장 / 특정용역</t>
    <phoneticPr fontId="1" type="noConversion"/>
  </si>
  <si>
    <t>서면볼링센타 / 특정용역</t>
    <phoneticPr fontId="1" type="noConversion"/>
  </si>
  <si>
    <t>코스모스볼링장 / 특정용역</t>
    <phoneticPr fontId="1" type="noConversion"/>
  </si>
  <si>
    <t>한빛</t>
    <phoneticPr fontId="1" type="noConversion"/>
  </si>
  <si>
    <t>대연킴스볼링 / 특정용역</t>
    <phoneticPr fontId="1" type="noConversion"/>
  </si>
  <si>
    <t>펑키락볼링센터 / 특정용역</t>
    <phoneticPr fontId="1" type="noConversion"/>
  </si>
  <si>
    <t>양지시스템 / 특정용역</t>
    <phoneticPr fontId="1" type="noConversion"/>
  </si>
  <si>
    <t>MH코리아</t>
    <phoneticPr fontId="1" type="noConversion"/>
  </si>
  <si>
    <t>알오씨오토시스템</t>
    <phoneticPr fontId="1" type="noConversion"/>
  </si>
  <si>
    <t>건양</t>
    <phoneticPr fontId="1" type="noConversion"/>
  </si>
  <si>
    <t>부산문화방송</t>
    <phoneticPr fontId="1" type="noConversion"/>
  </si>
  <si>
    <t>KNN</t>
    <phoneticPr fontId="1" type="noConversion"/>
  </si>
  <si>
    <t>동은스포츠</t>
    <phoneticPr fontId="1" type="noConversion"/>
  </si>
  <si>
    <t>모다라 / 여성기업</t>
    <phoneticPr fontId="1" type="noConversion"/>
  </si>
  <si>
    <t>문성기업</t>
    <phoneticPr fontId="1" type="noConversion"/>
  </si>
  <si>
    <t>아바엔터테인먼트</t>
    <phoneticPr fontId="1" type="noConversion"/>
  </si>
  <si>
    <t>수미사</t>
    <phoneticPr fontId="1" type="noConversion"/>
  </si>
  <si>
    <t>유니씨앤씨</t>
    <phoneticPr fontId="1" type="noConversion"/>
  </si>
  <si>
    <t>부기스튜디오</t>
    <phoneticPr fontId="1" type="noConversion"/>
  </si>
  <si>
    <t>국제신문</t>
    <phoneticPr fontId="1" type="noConversion"/>
  </si>
  <si>
    <t>미리내컴</t>
    <phoneticPr fontId="1" type="noConversion"/>
  </si>
  <si>
    <t>에덴항공여행사</t>
    <phoneticPr fontId="1" type="noConversion"/>
  </si>
  <si>
    <t>현대회계법인</t>
    <phoneticPr fontId="1" type="noConversion"/>
  </si>
  <si>
    <t>파리바게뜨 부전점</t>
    <phoneticPr fontId="1" type="noConversion"/>
  </si>
  <si>
    <t>파리바게뜨 사직점</t>
    <phoneticPr fontId="1" type="noConversion"/>
  </si>
  <si>
    <t>청우통상</t>
    <phoneticPr fontId="1" type="noConversion"/>
  </si>
  <si>
    <t>무아스</t>
    <phoneticPr fontId="1" type="noConversion"/>
  </si>
  <si>
    <t>와이엘사이언스</t>
    <phoneticPr fontId="1" type="noConversion"/>
  </si>
  <si>
    <t>롯데하이마트</t>
    <phoneticPr fontId="1" type="noConversion"/>
  </si>
  <si>
    <t>청소놀이터</t>
    <phoneticPr fontId="1" type="noConversion"/>
  </si>
  <si>
    <t xml:space="preserve"> 특정업체 연 10회, 총액 5,000만원 이하 준수 필</t>
    <phoneticPr fontId="1" type="noConversion"/>
  </si>
  <si>
    <t>우진스포츠</t>
    <phoneticPr fontId="1" type="noConversion"/>
  </si>
  <si>
    <t>제이에스티 / 여성기업</t>
    <phoneticPr fontId="1" type="noConversion"/>
  </si>
  <si>
    <t>D.K. MARINE</t>
  </si>
  <si>
    <t>채널e뉴스</t>
    <phoneticPr fontId="1" type="noConversion"/>
  </si>
  <si>
    <t>삼성B&amp;T</t>
  </si>
  <si>
    <t>위드 / 여성기업</t>
    <phoneticPr fontId="1" type="noConversion"/>
  </si>
  <si>
    <t>리윤컴퍼니</t>
    <phoneticPr fontId="1" type="noConversion"/>
  </si>
  <si>
    <t>입찰 및 수의계약 체결 현황(1월~ 12월 15일)</t>
    <phoneticPr fontId="1" type="noConversion"/>
  </si>
  <si>
    <t>빅스</t>
    <phoneticPr fontId="1" type="noConversion"/>
  </si>
  <si>
    <t>중앙코리아</t>
    <phoneticPr fontId="1" type="noConversion"/>
  </si>
  <si>
    <t>에스피지에스</t>
    <phoneticPr fontId="1" type="noConversion"/>
  </si>
  <si>
    <t>투비컴</t>
    <phoneticPr fontId="1" type="noConversion"/>
  </si>
  <si>
    <t>센텀뉴부산관광 / 2회 유찰</t>
    <phoneticPr fontId="1" type="noConversion"/>
  </si>
  <si>
    <t>부산CBS</t>
    <phoneticPr fontId="1" type="noConversion"/>
  </si>
  <si>
    <t>노아코퍼레이션</t>
    <phoneticPr fontId="1" type="noConversion"/>
  </si>
  <si>
    <t>에스더블유 스포츠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</si>
</sst>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;[Red]#,##0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CC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176" fontId="0" fillId="0" borderId="16" xfId="0" applyNumberFormat="1" applyBorder="1" applyAlignment="1">
      <alignment horizontal="right" vertical="center"/>
    </xf>
    <xf numFmtId="176" fontId="0" fillId="2" borderId="16" xfId="0" applyNumberFormat="1" applyFill="1" applyBorder="1" applyAlignment="1">
      <alignment horizontal="right" vertical="center"/>
    </xf>
    <xf numFmtId="176" fontId="0" fillId="0" borderId="17" xfId="0" applyNumberFormat="1" applyBorder="1" applyAlignment="1">
      <alignment horizontal="right" vertical="center"/>
    </xf>
    <xf numFmtId="0" fontId="0" fillId="0" borderId="18" xfId="0" applyFill="1" applyBorder="1" applyAlignment="1">
      <alignment horizontal="center" vertical="center" shrinkToFit="1"/>
    </xf>
    <xf numFmtId="41" fontId="0" fillId="0" borderId="1" xfId="1" applyFont="1" applyBorder="1" applyAlignment="1">
      <alignment horizontal="right" vertical="center"/>
    </xf>
    <xf numFmtId="41" fontId="0" fillId="0" borderId="13" xfId="1" applyFont="1" applyBorder="1" applyAlignment="1">
      <alignment horizontal="right" vertical="center"/>
    </xf>
    <xf numFmtId="41" fontId="0" fillId="2" borderId="13" xfId="1" applyFont="1" applyFill="1" applyBorder="1" applyAlignment="1">
      <alignment horizontal="right" vertical="center"/>
    </xf>
    <xf numFmtId="41" fontId="0" fillId="2" borderId="1" xfId="1" applyFont="1" applyFill="1" applyBorder="1" applyAlignment="1">
      <alignment horizontal="right" vertical="center"/>
    </xf>
    <xf numFmtId="41" fontId="0" fillId="0" borderId="19" xfId="1" applyFont="1" applyFill="1" applyBorder="1" applyAlignment="1">
      <alignment horizontal="right" vertical="center"/>
    </xf>
    <xf numFmtId="41" fontId="0" fillId="0" borderId="0" xfId="1" applyFont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0" fillId="0" borderId="7" xfId="1" applyFont="1" applyBorder="1">
      <alignment vertical="center"/>
    </xf>
    <xf numFmtId="41" fontId="0" fillId="0" borderId="8" xfId="1" applyFont="1" applyBorder="1">
      <alignment vertical="center"/>
    </xf>
    <xf numFmtId="0" fontId="0" fillId="0" borderId="11" xfId="0" applyFill="1" applyBorder="1" applyAlignment="1">
      <alignment horizontal="center" vertical="center" shrinkToFit="1"/>
    </xf>
    <xf numFmtId="41" fontId="0" fillId="0" borderId="13" xfId="1" applyFont="1" applyBorder="1" applyAlignment="1">
      <alignment horizontal="center" vertical="center"/>
    </xf>
    <xf numFmtId="41" fontId="0" fillId="0" borderId="14" xfId="1" applyFont="1" applyFill="1" applyBorder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176" fontId="0" fillId="3" borderId="16" xfId="0" applyNumberFormat="1" applyFill="1" applyBorder="1" applyAlignment="1">
      <alignment horizontal="right" vertical="center"/>
    </xf>
    <xf numFmtId="41" fontId="0" fillId="3" borderId="13" xfId="1" applyFont="1" applyFill="1" applyBorder="1" applyAlignment="1">
      <alignment horizontal="right" vertical="center"/>
    </xf>
    <xf numFmtId="41" fontId="0" fillId="3" borderId="1" xfId="1" applyFont="1" applyFill="1" applyBorder="1" applyAlignment="1">
      <alignment horizontal="right" vertical="center"/>
    </xf>
    <xf numFmtId="41" fontId="0" fillId="3" borderId="1" xfId="1" applyFont="1" applyFill="1" applyBorder="1">
      <alignment vertical="center"/>
    </xf>
    <xf numFmtId="0" fontId="0" fillId="3" borderId="10" xfId="0" applyFill="1" applyBorder="1" applyAlignment="1">
      <alignment horizontal="center" vertical="center" shrinkToFit="1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0" borderId="21" xfId="0" applyBorder="1" applyAlignment="1">
      <alignment horizontal="center" vertical="center" shrinkToFit="1"/>
    </xf>
    <xf numFmtId="41" fontId="0" fillId="0" borderId="22" xfId="1" applyFont="1" applyBorder="1" applyAlignment="1">
      <alignment horizontal="right" vertical="center"/>
    </xf>
    <xf numFmtId="41" fontId="0" fillId="0" borderId="23" xfId="1" applyFont="1" applyBorder="1" applyAlignment="1">
      <alignment horizontal="right" vertical="center"/>
    </xf>
    <xf numFmtId="41" fontId="0" fillId="0" borderId="23" xfId="1" applyFont="1" applyBorder="1">
      <alignment vertical="center"/>
    </xf>
    <xf numFmtId="41" fontId="0" fillId="0" borderId="24" xfId="1" applyFont="1" applyBorder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25" xfId="0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176" fontId="0" fillId="0" borderId="16" xfId="0" applyNumberFormat="1" applyFill="1" applyBorder="1" applyAlignment="1">
      <alignment horizontal="right" vertical="center"/>
    </xf>
    <xf numFmtId="41" fontId="0" fillId="0" borderId="13" xfId="1" applyFont="1" applyFill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F28F6F-29E4-4FB2-B709-E09C36E8AC9E}">
  <dimension ref="A1:P318"/>
  <sheetViews>
    <sheetView tabSelected="1" view="pageBreakPreview" zoomScale="115" zoomScaleNormal="115" zoomScaleSheetLayoutView="115" workbookViewId="0">
      <selection activeCell="E83" sqref="E83"/>
    </sheetView>
  </sheetViews>
  <sheetFormatPr defaultRowHeight="16.5" x14ac:dyDescent="0.3"/>
  <cols>
    <col min="2" max="2" width="24" customWidth="1"/>
    <col min="3" max="3" width="14" customWidth="1"/>
    <col min="4" max="4" width="13.5" customWidth="1"/>
    <col min="5" max="13" width="12.625" customWidth="1"/>
  </cols>
  <sheetData>
    <row r="1" spans="1:16" ht="36" customHeight="1" x14ac:dyDescent="0.3">
      <c r="A1" s="49" t="s">
        <v>150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6" ht="17.25" thickBot="1" x14ac:dyDescent="0.35">
      <c r="A2" s="50" t="s">
        <v>142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</row>
    <row r="3" spans="1:16" x14ac:dyDescent="0.3">
      <c r="A3" s="31" t="s">
        <v>71</v>
      </c>
      <c r="B3" s="32" t="s">
        <v>0</v>
      </c>
      <c r="C3" s="33" t="s">
        <v>1</v>
      </c>
      <c r="D3" s="34">
        <v>1</v>
      </c>
      <c r="E3" s="35">
        <v>2</v>
      </c>
      <c r="F3" s="35">
        <v>3</v>
      </c>
      <c r="G3" s="35">
        <v>4</v>
      </c>
      <c r="H3" s="35">
        <v>5</v>
      </c>
      <c r="I3" s="35">
        <v>6</v>
      </c>
      <c r="J3" s="35">
        <v>7</v>
      </c>
      <c r="K3" s="35">
        <v>8</v>
      </c>
      <c r="L3" s="35">
        <v>9</v>
      </c>
      <c r="M3" s="36">
        <v>10</v>
      </c>
    </row>
    <row r="4" spans="1:16" x14ac:dyDescent="0.3">
      <c r="A4" s="1">
        <v>1</v>
      </c>
      <c r="B4" s="2" t="s">
        <v>76</v>
      </c>
      <c r="C4" s="5">
        <f t="shared" ref="C4:C108" si="0">SUM(D4:M4)</f>
        <v>7000000</v>
      </c>
      <c r="D4" s="22">
        <v>7000000</v>
      </c>
      <c r="E4" s="15"/>
      <c r="F4" s="15"/>
      <c r="G4" s="15"/>
      <c r="H4" s="15"/>
      <c r="I4" s="15"/>
      <c r="J4" s="16"/>
      <c r="K4" s="16"/>
      <c r="L4" s="16"/>
      <c r="M4" s="18"/>
      <c r="N4" s="14"/>
      <c r="O4" s="14"/>
      <c r="P4" s="14"/>
    </row>
    <row r="5" spans="1:16" x14ac:dyDescent="0.3">
      <c r="A5" s="1">
        <v>2</v>
      </c>
      <c r="B5" s="2" t="s">
        <v>2</v>
      </c>
      <c r="C5" s="5">
        <f t="shared" si="0"/>
        <v>4400000</v>
      </c>
      <c r="D5" s="10">
        <v>4400000</v>
      </c>
      <c r="E5" s="9"/>
      <c r="F5" s="9"/>
      <c r="G5" s="9"/>
      <c r="H5" s="9"/>
      <c r="I5" s="16"/>
      <c r="J5" s="16"/>
      <c r="K5" s="16"/>
      <c r="L5" s="16"/>
      <c r="M5" s="18"/>
      <c r="N5" s="14"/>
      <c r="O5" s="14"/>
      <c r="P5" s="14"/>
    </row>
    <row r="6" spans="1:16" x14ac:dyDescent="0.3">
      <c r="A6" s="1">
        <v>3</v>
      </c>
      <c r="B6" s="2" t="s">
        <v>109</v>
      </c>
      <c r="C6" s="5">
        <f t="shared" si="0"/>
        <v>40040000</v>
      </c>
      <c r="D6" s="10">
        <v>19976000</v>
      </c>
      <c r="E6" s="9">
        <v>15004000</v>
      </c>
      <c r="F6" s="9">
        <v>5060000</v>
      </c>
      <c r="G6" s="9"/>
      <c r="H6" s="9"/>
      <c r="I6" s="16"/>
      <c r="J6" s="16"/>
      <c r="K6" s="16"/>
      <c r="L6" s="16"/>
      <c r="M6" s="18"/>
      <c r="N6" s="14"/>
      <c r="O6" s="14"/>
      <c r="P6" s="14"/>
    </row>
    <row r="7" spans="1:16" x14ac:dyDescent="0.3">
      <c r="A7" s="1">
        <v>4</v>
      </c>
      <c r="B7" s="25" t="s">
        <v>3</v>
      </c>
      <c r="C7" s="26">
        <f t="shared" si="0"/>
        <v>45930000</v>
      </c>
      <c r="D7" s="27">
        <v>14200000</v>
      </c>
      <c r="E7" s="28">
        <v>5150000</v>
      </c>
      <c r="F7" s="28">
        <v>3280000</v>
      </c>
      <c r="G7" s="28">
        <v>6560000</v>
      </c>
      <c r="H7" s="28">
        <v>9500000</v>
      </c>
      <c r="I7" s="29">
        <v>3280000</v>
      </c>
      <c r="J7" s="29">
        <v>3960000</v>
      </c>
      <c r="K7" s="16"/>
      <c r="L7" s="16"/>
      <c r="M7" s="18"/>
      <c r="N7" s="14"/>
      <c r="O7" s="14"/>
      <c r="P7" s="14"/>
    </row>
    <row r="8" spans="1:16" x14ac:dyDescent="0.3">
      <c r="A8" s="1">
        <v>5</v>
      </c>
      <c r="B8" s="2" t="s">
        <v>121</v>
      </c>
      <c r="C8" s="5">
        <f t="shared" si="0"/>
        <v>4521000</v>
      </c>
      <c r="D8" s="10">
        <v>4521000</v>
      </c>
      <c r="E8" s="9"/>
      <c r="F8" s="9"/>
      <c r="G8" s="9"/>
      <c r="H8" s="9"/>
      <c r="I8" s="16"/>
      <c r="J8" s="16"/>
      <c r="K8" s="16"/>
      <c r="L8" s="16"/>
      <c r="M8" s="18"/>
      <c r="N8" s="14"/>
      <c r="O8" s="14"/>
      <c r="P8" s="14"/>
    </row>
    <row r="9" spans="1:16" x14ac:dyDescent="0.3">
      <c r="A9" s="1">
        <v>6</v>
      </c>
      <c r="B9" s="2" t="s">
        <v>4</v>
      </c>
      <c r="C9" s="5">
        <f t="shared" si="0"/>
        <v>37480000</v>
      </c>
      <c r="D9" s="10">
        <v>4180000</v>
      </c>
      <c r="E9" s="9">
        <v>10500000</v>
      </c>
      <c r="F9" s="9">
        <v>16500000</v>
      </c>
      <c r="G9" s="9">
        <v>6300000</v>
      </c>
      <c r="H9" s="9"/>
      <c r="I9" s="16"/>
      <c r="J9" s="16"/>
      <c r="K9" s="16"/>
      <c r="L9" s="16"/>
      <c r="M9" s="18"/>
      <c r="N9" s="14"/>
      <c r="O9" s="14"/>
      <c r="P9" s="14"/>
    </row>
    <row r="10" spans="1:16" x14ac:dyDescent="0.3">
      <c r="A10" s="1">
        <v>7</v>
      </c>
      <c r="B10" s="2" t="s">
        <v>5</v>
      </c>
      <c r="C10" s="5">
        <f t="shared" si="0"/>
        <v>4688750</v>
      </c>
      <c r="D10" s="10">
        <v>4688750</v>
      </c>
      <c r="E10" s="9"/>
      <c r="F10" s="9"/>
      <c r="G10" s="9"/>
      <c r="H10" s="9"/>
      <c r="I10" s="16"/>
      <c r="J10" s="16"/>
      <c r="K10" s="16"/>
      <c r="L10" s="16"/>
      <c r="M10" s="18"/>
      <c r="N10" s="14"/>
      <c r="O10" s="14"/>
      <c r="P10" s="14"/>
    </row>
    <row r="11" spans="1:16" x14ac:dyDescent="0.3">
      <c r="A11" s="1">
        <v>8</v>
      </c>
      <c r="B11" s="2" t="s">
        <v>131</v>
      </c>
      <c r="C11" s="5">
        <f t="shared" si="0"/>
        <v>4300000</v>
      </c>
      <c r="D11" s="10">
        <v>4300000</v>
      </c>
      <c r="E11" s="9"/>
      <c r="F11" s="9"/>
      <c r="G11" s="9"/>
      <c r="H11" s="9"/>
      <c r="I11" s="16"/>
      <c r="J11" s="16"/>
      <c r="K11" s="16"/>
      <c r="L11" s="16"/>
      <c r="M11" s="18"/>
      <c r="N11" s="14"/>
      <c r="O11" s="14"/>
      <c r="P11" s="14"/>
    </row>
    <row r="12" spans="1:16" x14ac:dyDescent="0.3">
      <c r="A12" s="1">
        <v>9</v>
      </c>
      <c r="B12" s="2" t="s">
        <v>87</v>
      </c>
      <c r="C12" s="5">
        <f t="shared" si="0"/>
        <v>6300000</v>
      </c>
      <c r="D12" s="10">
        <v>6300000</v>
      </c>
      <c r="E12" s="9"/>
      <c r="F12" s="9"/>
      <c r="G12" s="9"/>
      <c r="H12" s="9"/>
      <c r="I12" s="16"/>
      <c r="J12" s="16"/>
      <c r="K12" s="16"/>
      <c r="L12" s="16"/>
      <c r="M12" s="18"/>
      <c r="N12" s="14"/>
      <c r="O12" s="14"/>
      <c r="P12" s="14"/>
    </row>
    <row r="13" spans="1:16" x14ac:dyDescent="0.3">
      <c r="A13" s="1">
        <v>10</v>
      </c>
      <c r="B13" s="25" t="s">
        <v>6</v>
      </c>
      <c r="C13" s="26">
        <f t="shared" si="0"/>
        <v>44300000</v>
      </c>
      <c r="D13" s="27">
        <v>10370000</v>
      </c>
      <c r="E13" s="28">
        <v>4800000</v>
      </c>
      <c r="F13" s="28">
        <v>3740000</v>
      </c>
      <c r="G13" s="28">
        <v>4305000</v>
      </c>
      <c r="H13" s="28">
        <v>3780000</v>
      </c>
      <c r="I13" s="29">
        <v>4875000</v>
      </c>
      <c r="J13" s="29">
        <v>3520000</v>
      </c>
      <c r="K13" s="29">
        <v>8910000</v>
      </c>
      <c r="L13" s="16"/>
      <c r="M13" s="18"/>
      <c r="N13" s="14"/>
      <c r="O13" s="14"/>
      <c r="P13" s="14"/>
    </row>
    <row r="14" spans="1:16" x14ac:dyDescent="0.3">
      <c r="A14" s="1">
        <v>11</v>
      </c>
      <c r="B14" s="2" t="s">
        <v>7</v>
      </c>
      <c r="C14" s="5">
        <f t="shared" si="0"/>
        <v>7000000</v>
      </c>
      <c r="D14" s="10">
        <v>7000000</v>
      </c>
      <c r="E14" s="9"/>
      <c r="F14" s="9"/>
      <c r="G14" s="9"/>
      <c r="H14" s="9"/>
      <c r="I14" s="16"/>
      <c r="J14" s="16"/>
      <c r="K14" s="16"/>
      <c r="L14" s="16"/>
      <c r="M14" s="18"/>
      <c r="N14" s="14"/>
      <c r="O14" s="14"/>
      <c r="P14" s="14"/>
    </row>
    <row r="15" spans="1:16" x14ac:dyDescent="0.3">
      <c r="A15" s="1">
        <v>12</v>
      </c>
      <c r="B15" s="2" t="s">
        <v>19</v>
      </c>
      <c r="C15" s="5">
        <f t="shared" si="0"/>
        <v>26000000</v>
      </c>
      <c r="D15" s="10">
        <v>26000000</v>
      </c>
      <c r="E15" s="9"/>
      <c r="F15" s="9"/>
      <c r="G15" s="9"/>
      <c r="H15" s="9"/>
      <c r="I15" s="16"/>
      <c r="J15" s="16"/>
      <c r="K15" s="16"/>
      <c r="L15" s="16"/>
      <c r="M15" s="18"/>
      <c r="N15" s="14"/>
      <c r="O15" s="14"/>
      <c r="P15" s="14"/>
    </row>
    <row r="16" spans="1:16" x14ac:dyDescent="0.3">
      <c r="A16" s="1">
        <v>13</v>
      </c>
      <c r="B16" s="2" t="s">
        <v>8</v>
      </c>
      <c r="C16" s="5">
        <f t="shared" si="0"/>
        <v>3747300</v>
      </c>
      <c r="D16" s="10">
        <v>3747300</v>
      </c>
      <c r="E16" s="9"/>
      <c r="F16" s="9"/>
      <c r="G16" s="9"/>
      <c r="H16" s="9"/>
      <c r="I16" s="16"/>
      <c r="J16" s="16"/>
      <c r="K16" s="16"/>
      <c r="L16" s="16"/>
      <c r="M16" s="18"/>
      <c r="N16" s="14"/>
      <c r="O16" s="14"/>
      <c r="P16" s="14"/>
    </row>
    <row r="17" spans="1:16" x14ac:dyDescent="0.3">
      <c r="A17" s="1">
        <v>14</v>
      </c>
      <c r="B17" s="2" t="s">
        <v>74</v>
      </c>
      <c r="C17" s="5">
        <f t="shared" si="0"/>
        <v>3267000</v>
      </c>
      <c r="D17" s="10">
        <v>3267000</v>
      </c>
      <c r="E17" s="9"/>
      <c r="F17" s="9"/>
      <c r="G17" s="9"/>
      <c r="H17" s="9"/>
      <c r="I17" s="16"/>
      <c r="J17" s="16"/>
      <c r="K17" s="16"/>
      <c r="L17" s="16"/>
      <c r="M17" s="18"/>
      <c r="N17" s="14"/>
      <c r="O17" s="14"/>
      <c r="P17" s="14"/>
    </row>
    <row r="18" spans="1:16" s="44" customFormat="1" x14ac:dyDescent="0.3">
      <c r="A18" s="1">
        <v>15</v>
      </c>
      <c r="B18" s="2" t="s">
        <v>157</v>
      </c>
      <c r="C18" s="5">
        <f t="shared" si="0"/>
        <v>9000000</v>
      </c>
      <c r="D18" s="10">
        <v>9000000</v>
      </c>
      <c r="E18" s="9"/>
      <c r="F18" s="9"/>
      <c r="G18" s="9"/>
      <c r="H18" s="9"/>
      <c r="I18" s="16"/>
      <c r="J18" s="16"/>
      <c r="K18" s="16"/>
      <c r="L18" s="16"/>
      <c r="M18" s="18"/>
      <c r="N18" s="14"/>
      <c r="O18" s="14"/>
      <c r="P18" s="14"/>
    </row>
    <row r="19" spans="1:16" x14ac:dyDescent="0.3">
      <c r="A19" s="1">
        <v>16</v>
      </c>
      <c r="B19" s="25" t="s">
        <v>9</v>
      </c>
      <c r="C19" s="26">
        <f t="shared" si="0"/>
        <v>49095400</v>
      </c>
      <c r="D19" s="27">
        <v>3567000</v>
      </c>
      <c r="E19" s="28">
        <v>7880000</v>
      </c>
      <c r="F19" s="28">
        <v>5600000</v>
      </c>
      <c r="G19" s="28">
        <v>7419200</v>
      </c>
      <c r="H19" s="28">
        <v>4880000</v>
      </c>
      <c r="I19" s="29">
        <v>11400000</v>
      </c>
      <c r="J19" s="29">
        <v>3607100</v>
      </c>
      <c r="K19" s="29">
        <v>4742100</v>
      </c>
      <c r="L19" s="16"/>
      <c r="M19" s="18"/>
      <c r="N19" s="14"/>
      <c r="O19" s="14"/>
      <c r="P19" s="14"/>
    </row>
    <row r="20" spans="1:16" x14ac:dyDescent="0.3">
      <c r="A20" s="1">
        <v>17</v>
      </c>
      <c r="B20" s="2" t="s">
        <v>10</v>
      </c>
      <c r="C20" s="5">
        <f t="shared" si="0"/>
        <v>27300000</v>
      </c>
      <c r="D20" s="10">
        <v>5500000</v>
      </c>
      <c r="E20" s="9">
        <v>5000000</v>
      </c>
      <c r="F20" s="9">
        <v>16800000</v>
      </c>
      <c r="G20" s="9"/>
      <c r="H20" s="9"/>
      <c r="I20" s="16"/>
      <c r="J20" s="16"/>
      <c r="K20" s="16"/>
      <c r="L20" s="16"/>
      <c r="M20" s="18"/>
      <c r="N20" s="14"/>
      <c r="O20" s="14"/>
      <c r="P20" s="14"/>
    </row>
    <row r="21" spans="1:16" x14ac:dyDescent="0.3">
      <c r="A21" s="1">
        <v>18</v>
      </c>
      <c r="B21" s="2" t="s">
        <v>11</v>
      </c>
      <c r="C21" s="5">
        <f t="shared" si="0"/>
        <v>4800000</v>
      </c>
      <c r="D21" s="10">
        <v>4800000</v>
      </c>
      <c r="E21" s="9"/>
      <c r="F21" s="9"/>
      <c r="G21" s="9"/>
      <c r="H21" s="9"/>
      <c r="I21" s="16"/>
      <c r="J21" s="16"/>
      <c r="K21" s="16"/>
      <c r="L21" s="16"/>
      <c r="M21" s="18"/>
      <c r="N21" s="14"/>
      <c r="O21" s="14"/>
      <c r="P21" s="14"/>
    </row>
    <row r="22" spans="1:16" x14ac:dyDescent="0.3">
      <c r="A22" s="1">
        <v>19</v>
      </c>
      <c r="B22" s="2" t="s">
        <v>12</v>
      </c>
      <c r="C22" s="5">
        <f t="shared" si="0"/>
        <v>5830000</v>
      </c>
      <c r="D22" s="10">
        <v>5830000</v>
      </c>
      <c r="E22" s="9"/>
      <c r="F22" s="9"/>
      <c r="G22" s="9"/>
      <c r="H22" s="9"/>
      <c r="I22" s="16"/>
      <c r="J22" s="16"/>
      <c r="K22" s="16"/>
      <c r="L22" s="16"/>
      <c r="M22" s="18"/>
      <c r="N22" s="14"/>
      <c r="O22" s="14"/>
      <c r="P22" s="14"/>
    </row>
    <row r="23" spans="1:16" x14ac:dyDescent="0.3">
      <c r="A23" s="1">
        <v>20</v>
      </c>
      <c r="B23" s="2" t="s">
        <v>116</v>
      </c>
      <c r="C23" s="5">
        <f t="shared" si="0"/>
        <v>41760000</v>
      </c>
      <c r="D23" s="10">
        <v>41760000</v>
      </c>
      <c r="E23" s="9"/>
      <c r="F23" s="9"/>
      <c r="G23" s="9"/>
      <c r="H23" s="9"/>
      <c r="I23" s="16"/>
      <c r="J23" s="16"/>
      <c r="K23" s="16"/>
      <c r="L23" s="16"/>
      <c r="M23" s="18"/>
      <c r="N23" s="14"/>
      <c r="O23" s="14"/>
      <c r="P23" s="14"/>
    </row>
    <row r="24" spans="1:16" x14ac:dyDescent="0.3">
      <c r="A24" s="1">
        <v>21</v>
      </c>
      <c r="B24" s="2" t="s">
        <v>13</v>
      </c>
      <c r="C24" s="5">
        <f t="shared" si="0"/>
        <v>34368000</v>
      </c>
      <c r="D24" s="10">
        <v>3500000</v>
      </c>
      <c r="E24" s="9">
        <v>14200000</v>
      </c>
      <c r="F24" s="9">
        <v>7040000</v>
      </c>
      <c r="G24" s="9">
        <v>9628000</v>
      </c>
      <c r="H24" s="9"/>
      <c r="I24" s="16"/>
      <c r="J24" s="16"/>
      <c r="K24" s="16"/>
      <c r="L24" s="16"/>
      <c r="M24" s="18"/>
      <c r="N24" s="14"/>
      <c r="O24" s="14"/>
      <c r="P24" s="14"/>
    </row>
    <row r="25" spans="1:16" x14ac:dyDescent="0.3">
      <c r="A25" s="1">
        <v>22</v>
      </c>
      <c r="B25" s="2" t="s">
        <v>77</v>
      </c>
      <c r="C25" s="5">
        <f t="shared" si="0"/>
        <v>15985200</v>
      </c>
      <c r="D25" s="10">
        <v>15985200</v>
      </c>
      <c r="E25" s="9"/>
      <c r="F25" s="9"/>
      <c r="G25" s="9"/>
      <c r="H25" s="9"/>
      <c r="I25" s="16"/>
      <c r="J25" s="16"/>
      <c r="K25" s="16"/>
      <c r="L25" s="16"/>
      <c r="M25" s="18"/>
      <c r="N25" s="14"/>
      <c r="O25" s="14"/>
      <c r="P25" s="14"/>
    </row>
    <row r="26" spans="1:16" ht="33" x14ac:dyDescent="0.3">
      <c r="A26" s="1">
        <v>23</v>
      </c>
      <c r="B26" s="24" t="s">
        <v>98</v>
      </c>
      <c r="C26" s="5">
        <f t="shared" si="0"/>
        <v>9388800000</v>
      </c>
      <c r="D26" s="10">
        <v>9388800000</v>
      </c>
      <c r="E26" s="9"/>
      <c r="F26" s="9"/>
      <c r="G26" s="9"/>
      <c r="H26" s="9"/>
      <c r="I26" s="16"/>
      <c r="J26" s="16"/>
      <c r="K26" s="16"/>
      <c r="L26" s="16"/>
      <c r="M26" s="18"/>
      <c r="N26" s="14"/>
      <c r="O26" s="14"/>
      <c r="P26" s="14"/>
    </row>
    <row r="27" spans="1:16" x14ac:dyDescent="0.3">
      <c r="A27" s="1">
        <v>24</v>
      </c>
      <c r="B27" s="2" t="s">
        <v>14</v>
      </c>
      <c r="C27" s="5">
        <f t="shared" si="0"/>
        <v>3300000</v>
      </c>
      <c r="D27" s="10">
        <v>3300000</v>
      </c>
      <c r="E27" s="9"/>
      <c r="F27" s="9"/>
      <c r="G27" s="9"/>
      <c r="H27" s="9"/>
      <c r="I27" s="16"/>
      <c r="J27" s="16"/>
      <c r="K27" s="16"/>
      <c r="L27" s="16"/>
      <c r="M27" s="18"/>
      <c r="N27" s="14"/>
      <c r="O27" s="14"/>
      <c r="P27" s="14"/>
    </row>
    <row r="28" spans="1:16" x14ac:dyDescent="0.3">
      <c r="A28" s="1">
        <v>25</v>
      </c>
      <c r="B28" s="2" t="s">
        <v>102</v>
      </c>
      <c r="C28" s="5">
        <f t="shared" si="0"/>
        <v>11400000</v>
      </c>
      <c r="D28" s="10">
        <v>11400000</v>
      </c>
      <c r="E28" s="9"/>
      <c r="F28" s="9"/>
      <c r="G28" s="9"/>
      <c r="H28" s="9"/>
      <c r="I28" s="16"/>
      <c r="J28" s="16"/>
      <c r="K28" s="16"/>
      <c r="L28" s="16"/>
      <c r="M28" s="18"/>
      <c r="N28" s="14"/>
      <c r="O28" s="14"/>
      <c r="P28" s="14"/>
    </row>
    <row r="29" spans="1:16" x14ac:dyDescent="0.3">
      <c r="A29" s="1">
        <v>26</v>
      </c>
      <c r="B29" s="2" t="s">
        <v>15</v>
      </c>
      <c r="C29" s="5">
        <f t="shared" si="0"/>
        <v>17919000</v>
      </c>
      <c r="D29" s="10">
        <v>17919000</v>
      </c>
      <c r="E29" s="9"/>
      <c r="F29" s="9"/>
      <c r="G29" s="9"/>
      <c r="H29" s="9"/>
      <c r="I29" s="16"/>
      <c r="J29" s="16"/>
      <c r="K29" s="16"/>
      <c r="L29" s="16"/>
      <c r="M29" s="18"/>
      <c r="N29" s="14"/>
      <c r="O29" s="14"/>
      <c r="P29" s="14"/>
    </row>
    <row r="30" spans="1:16" x14ac:dyDescent="0.3">
      <c r="A30" s="1">
        <v>27</v>
      </c>
      <c r="B30" s="2" t="s">
        <v>75</v>
      </c>
      <c r="C30" s="5">
        <f t="shared" si="0"/>
        <v>3993600</v>
      </c>
      <c r="D30" s="10">
        <v>3993600</v>
      </c>
      <c r="E30" s="9"/>
      <c r="F30" s="9"/>
      <c r="G30" s="9"/>
      <c r="H30" s="9"/>
      <c r="I30" s="16"/>
      <c r="J30" s="16"/>
      <c r="K30" s="16"/>
      <c r="L30" s="16"/>
      <c r="M30" s="18"/>
      <c r="N30" s="14"/>
      <c r="O30" s="14"/>
      <c r="P30" s="14"/>
    </row>
    <row r="31" spans="1:16" x14ac:dyDescent="0.3">
      <c r="A31" s="1">
        <v>28</v>
      </c>
      <c r="B31" s="2" t="s">
        <v>16</v>
      </c>
      <c r="C31" s="5">
        <f t="shared" si="0"/>
        <v>8000000</v>
      </c>
      <c r="D31" s="10">
        <v>8000000</v>
      </c>
      <c r="E31" s="9"/>
      <c r="F31" s="9"/>
      <c r="G31" s="9"/>
      <c r="H31" s="9"/>
      <c r="I31" s="16"/>
      <c r="J31" s="16"/>
      <c r="K31" s="16"/>
      <c r="L31" s="16"/>
      <c r="M31" s="18"/>
      <c r="N31" s="14"/>
      <c r="O31" s="14"/>
      <c r="P31" s="14"/>
    </row>
    <row r="32" spans="1:16" x14ac:dyDescent="0.3">
      <c r="A32" s="1">
        <v>29</v>
      </c>
      <c r="B32" s="2" t="s">
        <v>17</v>
      </c>
      <c r="C32" s="5">
        <f t="shared" si="0"/>
        <v>3740000</v>
      </c>
      <c r="D32" s="10">
        <v>3740000</v>
      </c>
      <c r="E32" s="9"/>
      <c r="F32" s="9"/>
      <c r="G32" s="9"/>
      <c r="H32" s="9"/>
      <c r="I32" s="16"/>
      <c r="J32" s="16"/>
      <c r="K32" s="16"/>
      <c r="L32" s="16"/>
      <c r="M32" s="18"/>
      <c r="N32" s="14"/>
      <c r="O32" s="14"/>
      <c r="P32" s="14"/>
    </row>
    <row r="33" spans="1:16" x14ac:dyDescent="0.3">
      <c r="A33" s="1">
        <v>30</v>
      </c>
      <c r="B33" s="2" t="s">
        <v>124</v>
      </c>
      <c r="C33" s="5">
        <f t="shared" si="0"/>
        <v>3555000</v>
      </c>
      <c r="D33" s="10">
        <v>3555000</v>
      </c>
      <c r="E33" s="9"/>
      <c r="F33" s="9"/>
      <c r="G33" s="9"/>
      <c r="H33" s="9"/>
      <c r="I33" s="16"/>
      <c r="J33" s="16"/>
      <c r="K33" s="16"/>
      <c r="L33" s="16"/>
      <c r="M33" s="18"/>
      <c r="N33" s="14"/>
      <c r="O33" s="14"/>
      <c r="P33" s="14"/>
    </row>
    <row r="34" spans="1:16" x14ac:dyDescent="0.3">
      <c r="A34" s="1">
        <v>31</v>
      </c>
      <c r="B34" s="2" t="s">
        <v>18</v>
      </c>
      <c r="C34" s="5">
        <f t="shared" si="0"/>
        <v>36211000</v>
      </c>
      <c r="D34" s="10">
        <v>5440000</v>
      </c>
      <c r="E34" s="9">
        <v>18000000</v>
      </c>
      <c r="F34" s="9">
        <v>4800000</v>
      </c>
      <c r="G34" s="9">
        <v>7971000</v>
      </c>
      <c r="H34" s="9"/>
      <c r="I34" s="16"/>
      <c r="J34" s="16"/>
      <c r="K34" s="16"/>
      <c r="L34" s="16"/>
      <c r="M34" s="18"/>
      <c r="N34" s="14"/>
      <c r="O34" s="14"/>
      <c r="P34" s="14"/>
    </row>
    <row r="35" spans="1:16" x14ac:dyDescent="0.3">
      <c r="A35" s="1">
        <v>32</v>
      </c>
      <c r="B35" s="2" t="s">
        <v>20</v>
      </c>
      <c r="C35" s="5">
        <f t="shared" si="0"/>
        <v>129120000</v>
      </c>
      <c r="D35" s="10">
        <v>129120000</v>
      </c>
      <c r="E35" s="9"/>
      <c r="F35" s="9"/>
      <c r="G35" s="9"/>
      <c r="H35" s="9"/>
      <c r="I35" s="16"/>
      <c r="J35" s="16"/>
      <c r="K35" s="16"/>
      <c r="L35" s="16"/>
      <c r="M35" s="18"/>
      <c r="N35" s="14"/>
      <c r="O35" s="14"/>
      <c r="P35" s="14"/>
    </row>
    <row r="36" spans="1:16" x14ac:dyDescent="0.3">
      <c r="A36" s="1">
        <v>33</v>
      </c>
      <c r="B36" s="45" t="s">
        <v>145</v>
      </c>
      <c r="C36" s="5">
        <f t="shared" si="0"/>
        <v>4595000</v>
      </c>
      <c r="D36" s="10">
        <v>4595000</v>
      </c>
      <c r="E36" s="9"/>
      <c r="F36" s="9"/>
      <c r="G36" s="9"/>
      <c r="H36" s="9"/>
      <c r="I36" s="16"/>
      <c r="J36" s="16"/>
      <c r="K36" s="16"/>
      <c r="L36" s="16"/>
      <c r="M36" s="18"/>
      <c r="N36" s="14"/>
      <c r="O36" s="14"/>
      <c r="P36" s="14"/>
    </row>
    <row r="37" spans="1:16" x14ac:dyDescent="0.3">
      <c r="A37" s="1">
        <v>34</v>
      </c>
      <c r="B37" s="3" t="s">
        <v>21</v>
      </c>
      <c r="C37" s="5">
        <f t="shared" si="0"/>
        <v>16458000</v>
      </c>
      <c r="D37" s="10">
        <v>16458000</v>
      </c>
      <c r="E37" s="9"/>
      <c r="F37" s="9"/>
      <c r="G37" s="9"/>
      <c r="H37" s="9"/>
      <c r="I37" s="16"/>
      <c r="J37" s="16"/>
      <c r="K37" s="16"/>
      <c r="L37" s="16"/>
      <c r="M37" s="18"/>
      <c r="N37" s="14"/>
      <c r="O37" s="14"/>
      <c r="P37" s="14"/>
    </row>
    <row r="38" spans="1:16" x14ac:dyDescent="0.3">
      <c r="A38" s="1">
        <v>35</v>
      </c>
      <c r="B38" s="3" t="s">
        <v>112</v>
      </c>
      <c r="C38" s="5">
        <f t="shared" si="0"/>
        <v>41760000</v>
      </c>
      <c r="D38" s="10">
        <v>41760000</v>
      </c>
      <c r="E38" s="9"/>
      <c r="F38" s="9"/>
      <c r="G38" s="9"/>
      <c r="H38" s="9"/>
      <c r="I38" s="16"/>
      <c r="J38" s="16"/>
      <c r="K38" s="16"/>
      <c r="L38" s="16"/>
      <c r="M38" s="18"/>
      <c r="N38" s="14"/>
      <c r="O38" s="14"/>
      <c r="P38" s="14"/>
    </row>
    <row r="39" spans="1:16" s="44" customFormat="1" x14ac:dyDescent="0.3">
      <c r="A39" s="1">
        <v>36</v>
      </c>
      <c r="B39" s="3" t="s">
        <v>149</v>
      </c>
      <c r="C39" s="5">
        <f t="shared" si="0"/>
        <v>3300000</v>
      </c>
      <c r="D39" s="10">
        <v>3300000</v>
      </c>
      <c r="E39" s="9"/>
      <c r="F39" s="9"/>
      <c r="G39" s="9"/>
      <c r="H39" s="9"/>
      <c r="I39" s="16"/>
      <c r="J39" s="16"/>
      <c r="K39" s="16"/>
      <c r="L39" s="16"/>
      <c r="M39" s="18"/>
      <c r="N39" s="14"/>
      <c r="O39" s="14"/>
      <c r="P39" s="14"/>
    </row>
    <row r="40" spans="1:16" x14ac:dyDescent="0.3">
      <c r="A40" s="1">
        <v>37</v>
      </c>
      <c r="B40" s="3" t="s">
        <v>140</v>
      </c>
      <c r="C40" s="5">
        <f t="shared" si="0"/>
        <v>12000000</v>
      </c>
      <c r="D40" s="10">
        <v>12000000</v>
      </c>
      <c r="E40" s="9"/>
      <c r="F40" s="9"/>
      <c r="G40" s="9"/>
      <c r="H40" s="9"/>
      <c r="I40" s="16"/>
      <c r="J40" s="16"/>
      <c r="K40" s="16"/>
      <c r="L40" s="16"/>
      <c r="M40" s="18"/>
      <c r="N40" s="14"/>
      <c r="O40" s="14"/>
      <c r="P40" s="14"/>
    </row>
    <row r="41" spans="1:16" x14ac:dyDescent="0.3">
      <c r="A41" s="1">
        <v>38</v>
      </c>
      <c r="B41" s="3" t="s">
        <v>22</v>
      </c>
      <c r="C41" s="5">
        <f t="shared" si="0"/>
        <v>29970000</v>
      </c>
      <c r="D41" s="10">
        <v>3220000</v>
      </c>
      <c r="E41" s="9">
        <v>21950000</v>
      </c>
      <c r="F41" s="9">
        <v>4800000</v>
      </c>
      <c r="G41" s="9"/>
      <c r="H41" s="9"/>
      <c r="I41" s="16"/>
      <c r="J41" s="16"/>
      <c r="K41" s="16"/>
      <c r="L41" s="16"/>
      <c r="M41" s="18"/>
      <c r="N41" s="14"/>
      <c r="O41" s="14"/>
      <c r="P41" s="14"/>
    </row>
    <row r="42" spans="1:16" x14ac:dyDescent="0.3">
      <c r="A42" s="1">
        <v>39</v>
      </c>
      <c r="B42" s="3" t="s">
        <v>23</v>
      </c>
      <c r="C42" s="5">
        <f t="shared" si="0"/>
        <v>3366000</v>
      </c>
      <c r="D42" s="10">
        <v>3366000</v>
      </c>
      <c r="E42" s="9"/>
      <c r="F42" s="9"/>
      <c r="G42" s="9"/>
      <c r="H42" s="9"/>
      <c r="I42" s="16"/>
      <c r="J42" s="16"/>
      <c r="K42" s="16"/>
      <c r="L42" s="16"/>
      <c r="M42" s="18"/>
      <c r="N42" s="14"/>
      <c r="O42" s="14"/>
      <c r="P42" s="14"/>
    </row>
    <row r="43" spans="1:16" x14ac:dyDescent="0.3">
      <c r="A43" s="1">
        <v>40</v>
      </c>
      <c r="B43" s="3" t="s">
        <v>91</v>
      </c>
      <c r="C43" s="5">
        <f t="shared" si="0"/>
        <v>6420000</v>
      </c>
      <c r="D43" s="10">
        <v>6420000</v>
      </c>
      <c r="E43" s="9"/>
      <c r="F43" s="9"/>
      <c r="G43" s="9"/>
      <c r="H43" s="9"/>
      <c r="I43" s="16"/>
      <c r="J43" s="16"/>
      <c r="K43" s="16"/>
      <c r="L43" s="16"/>
      <c r="M43" s="18"/>
      <c r="N43" s="14"/>
      <c r="O43" s="14"/>
      <c r="P43" s="14"/>
    </row>
    <row r="44" spans="1:16" x14ac:dyDescent="0.3">
      <c r="A44" s="1">
        <v>41</v>
      </c>
      <c r="B44" s="3" t="s">
        <v>24</v>
      </c>
      <c r="C44" s="5">
        <f t="shared" si="0"/>
        <v>3080000</v>
      </c>
      <c r="D44" s="10">
        <v>3080000</v>
      </c>
      <c r="E44" s="9"/>
      <c r="F44" s="9"/>
      <c r="G44" s="9"/>
      <c r="H44" s="9"/>
      <c r="I44" s="16"/>
      <c r="J44" s="16"/>
      <c r="K44" s="16"/>
      <c r="L44" s="16"/>
      <c r="M44" s="18"/>
      <c r="N44" s="14"/>
      <c r="O44" s="14"/>
      <c r="P44" s="14"/>
    </row>
    <row r="45" spans="1:16" x14ac:dyDescent="0.3">
      <c r="A45" s="1">
        <v>42</v>
      </c>
      <c r="B45" s="4" t="s">
        <v>125</v>
      </c>
      <c r="C45" s="6">
        <f t="shared" si="0"/>
        <v>49000000</v>
      </c>
      <c r="D45" s="11">
        <v>49000000</v>
      </c>
      <c r="E45" s="17"/>
      <c r="F45" s="17"/>
      <c r="G45" s="17"/>
      <c r="H45" s="17"/>
      <c r="I45" s="16"/>
      <c r="J45" s="16"/>
      <c r="K45" s="16"/>
      <c r="L45" s="16"/>
      <c r="M45" s="18"/>
      <c r="N45" s="14"/>
      <c r="O45" s="14"/>
      <c r="P45" s="14"/>
    </row>
    <row r="46" spans="1:16" x14ac:dyDescent="0.3">
      <c r="A46" s="1">
        <v>43</v>
      </c>
      <c r="B46" s="3" t="s">
        <v>25</v>
      </c>
      <c r="C46" s="5">
        <f t="shared" si="0"/>
        <v>5120000</v>
      </c>
      <c r="D46" s="10">
        <v>5120000</v>
      </c>
      <c r="E46" s="9"/>
      <c r="F46" s="9"/>
      <c r="G46" s="9"/>
      <c r="H46" s="9"/>
      <c r="I46" s="16"/>
      <c r="J46" s="16"/>
      <c r="K46" s="16"/>
      <c r="L46" s="16"/>
      <c r="M46" s="18"/>
      <c r="N46" s="14"/>
      <c r="O46" s="14"/>
      <c r="P46" s="14"/>
    </row>
    <row r="47" spans="1:16" x14ac:dyDescent="0.3">
      <c r="A47" s="1">
        <v>44</v>
      </c>
      <c r="B47" s="3" t="s">
        <v>138</v>
      </c>
      <c r="C47" s="5">
        <f t="shared" si="0"/>
        <v>8774000</v>
      </c>
      <c r="D47" s="10">
        <v>8774000</v>
      </c>
      <c r="E47" s="9"/>
      <c r="F47" s="9"/>
      <c r="G47" s="9"/>
      <c r="H47" s="9"/>
      <c r="I47" s="16"/>
      <c r="J47" s="16"/>
      <c r="K47" s="16"/>
      <c r="L47" s="16"/>
      <c r="M47" s="18"/>
      <c r="N47" s="14"/>
      <c r="O47" s="14"/>
      <c r="P47" s="14"/>
    </row>
    <row r="48" spans="1:16" x14ac:dyDescent="0.3">
      <c r="A48" s="1">
        <v>45</v>
      </c>
      <c r="B48" s="3" t="s">
        <v>126</v>
      </c>
      <c r="C48" s="5">
        <f t="shared" si="0"/>
        <v>9988000</v>
      </c>
      <c r="D48" s="10">
        <v>9988000</v>
      </c>
      <c r="E48" s="9"/>
      <c r="F48" s="9"/>
      <c r="G48" s="9"/>
      <c r="H48" s="9"/>
      <c r="I48" s="16"/>
      <c r="J48" s="16"/>
      <c r="K48" s="16"/>
      <c r="L48" s="16"/>
      <c r="M48" s="18"/>
      <c r="N48" s="14"/>
      <c r="O48" s="14"/>
      <c r="P48" s="14"/>
    </row>
    <row r="49" spans="1:16" x14ac:dyDescent="0.3">
      <c r="A49" s="1">
        <v>46</v>
      </c>
      <c r="B49" s="3" t="s">
        <v>132</v>
      </c>
      <c r="C49" s="5">
        <f t="shared" si="0"/>
        <v>12892000</v>
      </c>
      <c r="D49" s="10">
        <v>12892000</v>
      </c>
      <c r="E49" s="9"/>
      <c r="F49" s="9"/>
      <c r="G49" s="9"/>
      <c r="H49" s="9"/>
      <c r="I49" s="16"/>
      <c r="J49" s="16"/>
      <c r="K49" s="16"/>
      <c r="L49" s="16"/>
      <c r="M49" s="18"/>
      <c r="N49" s="14"/>
      <c r="O49" s="14"/>
      <c r="P49" s="14"/>
    </row>
    <row r="50" spans="1:16" x14ac:dyDescent="0.3">
      <c r="A50" s="1">
        <v>47</v>
      </c>
      <c r="B50" s="3" t="s">
        <v>26</v>
      </c>
      <c r="C50" s="5">
        <f t="shared" si="0"/>
        <v>3400000</v>
      </c>
      <c r="D50" s="10">
        <v>3400000</v>
      </c>
      <c r="E50" s="9"/>
      <c r="F50" s="9"/>
      <c r="G50" s="9"/>
      <c r="H50" s="9"/>
      <c r="I50" s="16"/>
      <c r="J50" s="16"/>
      <c r="K50" s="16"/>
      <c r="L50" s="16"/>
      <c r="M50" s="18"/>
      <c r="N50" s="14"/>
      <c r="O50" s="14"/>
      <c r="P50" s="14"/>
    </row>
    <row r="51" spans="1:16" x14ac:dyDescent="0.3">
      <c r="A51" s="1">
        <v>48</v>
      </c>
      <c r="B51" s="3" t="s">
        <v>106</v>
      </c>
      <c r="C51" s="5">
        <f t="shared" si="0"/>
        <v>302539770</v>
      </c>
      <c r="D51" s="10">
        <v>237322170</v>
      </c>
      <c r="E51" s="9">
        <v>57657600</v>
      </c>
      <c r="F51" s="9">
        <v>7560000</v>
      </c>
      <c r="G51" s="9"/>
      <c r="H51" s="9"/>
      <c r="I51" s="16"/>
      <c r="J51" s="16"/>
      <c r="K51" s="16"/>
      <c r="L51" s="16"/>
      <c r="M51" s="18"/>
      <c r="N51" s="14"/>
      <c r="O51" s="14"/>
      <c r="P51" s="14"/>
    </row>
    <row r="52" spans="1:16" x14ac:dyDescent="0.3">
      <c r="A52" s="1">
        <v>49</v>
      </c>
      <c r="B52" s="3" t="s">
        <v>67</v>
      </c>
      <c r="C52" s="5">
        <f t="shared" si="0"/>
        <v>33920000</v>
      </c>
      <c r="D52" s="10">
        <v>33920000</v>
      </c>
      <c r="E52" s="9"/>
      <c r="F52" s="9"/>
      <c r="G52" s="9"/>
      <c r="H52" s="9"/>
      <c r="I52" s="16"/>
      <c r="J52" s="16"/>
      <c r="K52" s="16"/>
      <c r="L52" s="16"/>
      <c r="M52" s="18"/>
      <c r="N52" s="14"/>
      <c r="O52" s="14"/>
      <c r="P52" s="14"/>
    </row>
    <row r="53" spans="1:16" x14ac:dyDescent="0.3">
      <c r="A53" s="1">
        <v>50</v>
      </c>
      <c r="B53" s="3" t="s">
        <v>94</v>
      </c>
      <c r="C53" s="5">
        <f t="shared" si="0"/>
        <v>4290000</v>
      </c>
      <c r="D53" s="10">
        <v>4290000</v>
      </c>
      <c r="E53" s="9"/>
      <c r="F53" s="9"/>
      <c r="G53" s="9"/>
      <c r="H53" s="9"/>
      <c r="I53" s="16"/>
      <c r="J53" s="16"/>
      <c r="K53" s="16"/>
      <c r="L53" s="16"/>
      <c r="M53" s="18"/>
      <c r="N53" s="14"/>
      <c r="O53" s="14"/>
      <c r="P53" s="14"/>
    </row>
    <row r="54" spans="1:16" x14ac:dyDescent="0.3">
      <c r="A54" s="1">
        <v>51</v>
      </c>
      <c r="B54" s="3" t="s">
        <v>130</v>
      </c>
      <c r="C54" s="5">
        <f t="shared" si="0"/>
        <v>7600000</v>
      </c>
      <c r="D54" s="10">
        <v>7600000</v>
      </c>
      <c r="E54" s="9"/>
      <c r="F54" s="9"/>
      <c r="G54" s="9"/>
      <c r="H54" s="9"/>
      <c r="I54" s="16"/>
      <c r="J54" s="16"/>
      <c r="K54" s="16"/>
      <c r="L54" s="16"/>
      <c r="M54" s="18"/>
      <c r="N54" s="14"/>
      <c r="O54" s="14"/>
      <c r="P54" s="14"/>
    </row>
    <row r="55" spans="1:16" x14ac:dyDescent="0.3">
      <c r="A55" s="1">
        <v>52</v>
      </c>
      <c r="B55" s="4" t="s">
        <v>27</v>
      </c>
      <c r="C55" s="6">
        <f t="shared" si="0"/>
        <v>48200000</v>
      </c>
      <c r="D55" s="11">
        <v>14000000</v>
      </c>
      <c r="E55" s="12">
        <v>9200000</v>
      </c>
      <c r="F55" s="12">
        <v>25000000</v>
      </c>
      <c r="G55" s="9"/>
      <c r="H55" s="9"/>
      <c r="I55" s="16"/>
      <c r="J55" s="16"/>
      <c r="K55" s="16"/>
      <c r="L55" s="16"/>
      <c r="M55" s="18"/>
      <c r="N55" s="14"/>
      <c r="O55" s="14"/>
      <c r="P55" s="14"/>
    </row>
    <row r="56" spans="1:16" s="44" customFormat="1" x14ac:dyDescent="0.3">
      <c r="A56" s="1">
        <v>53</v>
      </c>
      <c r="B56" s="3" t="s">
        <v>156</v>
      </c>
      <c r="C56" s="5">
        <f t="shared" si="0"/>
        <v>3000000</v>
      </c>
      <c r="D56" s="10">
        <v>3000000</v>
      </c>
      <c r="E56" s="9"/>
      <c r="F56" s="9"/>
      <c r="G56" s="9"/>
      <c r="H56" s="9"/>
      <c r="I56" s="16"/>
      <c r="J56" s="16"/>
      <c r="K56" s="16"/>
      <c r="L56" s="16"/>
      <c r="M56" s="18"/>
      <c r="N56" s="14"/>
      <c r="O56" s="14"/>
      <c r="P56" s="14"/>
    </row>
    <row r="57" spans="1:16" x14ac:dyDescent="0.3">
      <c r="A57" s="1">
        <v>54</v>
      </c>
      <c r="B57" s="3" t="s">
        <v>104</v>
      </c>
      <c r="C57" s="5">
        <f t="shared" si="0"/>
        <v>23500000</v>
      </c>
      <c r="D57" s="10">
        <v>16500000</v>
      </c>
      <c r="E57" s="9">
        <v>7000000</v>
      </c>
      <c r="F57" s="9"/>
      <c r="G57" s="9"/>
      <c r="H57" s="9"/>
      <c r="I57" s="16"/>
      <c r="J57" s="16"/>
      <c r="K57" s="16"/>
      <c r="L57" s="16"/>
      <c r="M57" s="18"/>
      <c r="N57" s="14"/>
      <c r="O57" s="14"/>
      <c r="P57" s="14"/>
    </row>
    <row r="58" spans="1:16" x14ac:dyDescent="0.3">
      <c r="A58" s="1">
        <v>55</v>
      </c>
      <c r="B58" s="3" t="s">
        <v>122</v>
      </c>
      <c r="C58" s="5">
        <f t="shared" si="0"/>
        <v>11000000</v>
      </c>
      <c r="D58" s="10">
        <v>11000000</v>
      </c>
      <c r="E58" s="9"/>
      <c r="F58" s="9"/>
      <c r="G58" s="9"/>
      <c r="H58" s="9"/>
      <c r="I58" s="16"/>
      <c r="J58" s="16"/>
      <c r="K58" s="16"/>
      <c r="L58" s="16"/>
      <c r="M58" s="18"/>
      <c r="N58" s="14"/>
      <c r="O58" s="14"/>
      <c r="P58" s="14"/>
    </row>
    <row r="59" spans="1:16" x14ac:dyDescent="0.3">
      <c r="A59" s="1">
        <v>56</v>
      </c>
      <c r="B59" s="3" t="s">
        <v>28</v>
      </c>
      <c r="C59" s="5">
        <f t="shared" si="0"/>
        <v>9000000</v>
      </c>
      <c r="D59" s="10">
        <v>3200000</v>
      </c>
      <c r="E59" s="9">
        <v>5800000</v>
      </c>
      <c r="F59" s="9"/>
      <c r="G59" s="9"/>
      <c r="H59" s="9"/>
      <c r="I59" s="16"/>
      <c r="J59" s="16"/>
      <c r="K59" s="16"/>
      <c r="L59" s="16"/>
      <c r="M59" s="18"/>
      <c r="N59" s="14"/>
      <c r="O59" s="14"/>
      <c r="P59" s="14"/>
    </row>
    <row r="60" spans="1:16" x14ac:dyDescent="0.3">
      <c r="A60" s="1">
        <v>57</v>
      </c>
      <c r="B60" s="3" t="s">
        <v>68</v>
      </c>
      <c r="C60" s="5">
        <f t="shared" si="0"/>
        <v>41685990</v>
      </c>
      <c r="D60" s="10">
        <v>41685990</v>
      </c>
      <c r="E60" s="9"/>
      <c r="F60" s="9"/>
      <c r="G60" s="9"/>
      <c r="H60" s="9"/>
      <c r="I60" s="16"/>
      <c r="J60" s="16"/>
      <c r="K60" s="16"/>
      <c r="L60" s="16"/>
      <c r="M60" s="18"/>
      <c r="N60" s="14"/>
      <c r="O60" s="14"/>
      <c r="P60" s="14"/>
    </row>
    <row r="61" spans="1:16" x14ac:dyDescent="0.3">
      <c r="A61" s="1">
        <v>58</v>
      </c>
      <c r="B61" s="4" t="s">
        <v>29</v>
      </c>
      <c r="C61" s="6">
        <f t="shared" si="0"/>
        <v>48393500</v>
      </c>
      <c r="D61" s="11">
        <v>10900000</v>
      </c>
      <c r="E61" s="12">
        <v>17600000</v>
      </c>
      <c r="F61" s="12">
        <v>19893500</v>
      </c>
      <c r="G61" s="17"/>
      <c r="H61" s="17"/>
      <c r="I61" s="16"/>
      <c r="J61" s="16"/>
      <c r="K61" s="16"/>
      <c r="L61" s="16"/>
      <c r="M61" s="18"/>
      <c r="N61" s="14"/>
      <c r="O61" s="14"/>
      <c r="P61" s="14"/>
    </row>
    <row r="62" spans="1:16" s="44" customFormat="1" x14ac:dyDescent="0.3">
      <c r="A62" s="1">
        <v>59</v>
      </c>
      <c r="B62" s="46" t="s">
        <v>151</v>
      </c>
      <c r="C62" s="5">
        <f t="shared" si="0"/>
        <v>7750000</v>
      </c>
      <c r="D62" s="48">
        <v>7750000</v>
      </c>
      <c r="E62" s="17"/>
      <c r="F62" s="17"/>
      <c r="G62" s="17"/>
      <c r="H62" s="17"/>
      <c r="I62" s="16"/>
      <c r="J62" s="16"/>
      <c r="K62" s="16"/>
      <c r="L62" s="16"/>
      <c r="M62" s="18"/>
      <c r="N62" s="14"/>
      <c r="O62" s="14"/>
      <c r="P62" s="14"/>
    </row>
    <row r="63" spans="1:16" x14ac:dyDescent="0.3">
      <c r="A63" s="1">
        <v>60</v>
      </c>
      <c r="B63" s="3" t="s">
        <v>30</v>
      </c>
      <c r="C63" s="5">
        <f t="shared" si="0"/>
        <v>6336000</v>
      </c>
      <c r="D63" s="10">
        <v>6336000</v>
      </c>
      <c r="E63" s="9"/>
      <c r="F63" s="9"/>
      <c r="G63" s="9"/>
      <c r="H63" s="9"/>
      <c r="I63" s="16"/>
      <c r="J63" s="16"/>
      <c r="K63" s="16"/>
      <c r="L63" s="16"/>
      <c r="M63" s="18"/>
      <c r="N63" s="14"/>
      <c r="O63" s="14"/>
      <c r="P63" s="14"/>
    </row>
    <row r="64" spans="1:16" s="42" customFormat="1" x14ac:dyDescent="0.3">
      <c r="A64" s="1">
        <v>61</v>
      </c>
      <c r="B64" s="45" t="s">
        <v>147</v>
      </c>
      <c r="C64" s="5">
        <f t="shared" si="0"/>
        <v>4560000</v>
      </c>
      <c r="D64" s="10">
        <v>4560000</v>
      </c>
      <c r="E64" s="9"/>
      <c r="F64" s="9"/>
      <c r="G64" s="9"/>
      <c r="H64" s="9"/>
      <c r="I64" s="16"/>
      <c r="J64" s="16"/>
      <c r="K64" s="16"/>
      <c r="L64" s="16"/>
      <c r="M64" s="18"/>
      <c r="N64" s="14"/>
      <c r="O64" s="14"/>
      <c r="P64" s="14"/>
    </row>
    <row r="65" spans="1:16" x14ac:dyDescent="0.3">
      <c r="A65" s="1">
        <v>62</v>
      </c>
      <c r="B65" s="3" t="s">
        <v>31</v>
      </c>
      <c r="C65" s="5">
        <f t="shared" si="0"/>
        <v>3000000</v>
      </c>
      <c r="D65" s="10">
        <v>3000000</v>
      </c>
      <c r="E65" s="9"/>
      <c r="F65" s="9"/>
      <c r="G65" s="9"/>
      <c r="H65" s="9"/>
      <c r="I65" s="16"/>
      <c r="J65" s="16"/>
      <c r="K65" s="16"/>
      <c r="L65" s="16"/>
      <c r="M65" s="18"/>
      <c r="N65" s="14"/>
      <c r="O65" s="14"/>
      <c r="P65" s="14"/>
    </row>
    <row r="66" spans="1:16" x14ac:dyDescent="0.3">
      <c r="A66" s="1">
        <v>63</v>
      </c>
      <c r="B66" s="3" t="s">
        <v>32</v>
      </c>
      <c r="C66" s="5">
        <f t="shared" si="0"/>
        <v>16095000</v>
      </c>
      <c r="D66" s="10">
        <v>4995000</v>
      </c>
      <c r="E66" s="9">
        <v>11100000</v>
      </c>
      <c r="F66" s="9"/>
      <c r="G66" s="9"/>
      <c r="H66" s="9"/>
      <c r="I66" s="16"/>
      <c r="J66" s="16"/>
      <c r="K66" s="16"/>
      <c r="L66" s="16"/>
      <c r="M66" s="18"/>
      <c r="N66" s="14"/>
      <c r="O66" s="14"/>
      <c r="P66" s="14"/>
    </row>
    <row r="67" spans="1:16" x14ac:dyDescent="0.3">
      <c r="A67" s="1">
        <v>64</v>
      </c>
      <c r="B67" s="3" t="s">
        <v>100</v>
      </c>
      <c r="C67" s="5">
        <f t="shared" si="0"/>
        <v>6300000</v>
      </c>
      <c r="D67" s="10">
        <v>6300000</v>
      </c>
      <c r="E67" s="9"/>
      <c r="F67" s="9"/>
      <c r="G67" s="9"/>
      <c r="H67" s="9"/>
      <c r="I67" s="16"/>
      <c r="J67" s="16"/>
      <c r="K67" s="16"/>
      <c r="L67" s="16"/>
      <c r="M67" s="18"/>
      <c r="N67" s="14"/>
      <c r="O67" s="14"/>
      <c r="P67" s="14"/>
    </row>
    <row r="68" spans="1:16" x14ac:dyDescent="0.3">
      <c r="A68" s="1">
        <v>65</v>
      </c>
      <c r="B68" s="3" t="s">
        <v>33</v>
      </c>
      <c r="C68" s="5">
        <f t="shared" si="0"/>
        <v>9060000</v>
      </c>
      <c r="D68" s="10">
        <v>4680000</v>
      </c>
      <c r="E68" s="9">
        <v>4380000</v>
      </c>
      <c r="F68" s="9"/>
      <c r="G68" s="9"/>
      <c r="H68" s="9"/>
      <c r="I68" s="16"/>
      <c r="J68" s="16"/>
      <c r="K68" s="16"/>
      <c r="L68" s="16"/>
      <c r="M68" s="18"/>
      <c r="N68" s="14"/>
      <c r="O68" s="14"/>
      <c r="P68" s="14"/>
    </row>
    <row r="69" spans="1:16" x14ac:dyDescent="0.3">
      <c r="A69" s="1">
        <v>66</v>
      </c>
      <c r="B69" s="3" t="s">
        <v>113</v>
      </c>
      <c r="C69" s="5">
        <f t="shared" si="0"/>
        <v>41760000</v>
      </c>
      <c r="D69" s="10">
        <v>41760000</v>
      </c>
      <c r="E69" s="9"/>
      <c r="F69" s="9"/>
      <c r="G69" s="9"/>
      <c r="H69" s="9"/>
      <c r="I69" s="16"/>
      <c r="J69" s="16"/>
      <c r="K69" s="16"/>
      <c r="L69" s="16"/>
      <c r="M69" s="18"/>
      <c r="N69" s="14"/>
      <c r="O69" s="14"/>
      <c r="P69" s="14"/>
    </row>
    <row r="70" spans="1:16" s="44" customFormat="1" x14ac:dyDescent="0.3">
      <c r="A70" s="1">
        <v>67</v>
      </c>
      <c r="B70" s="3" t="s">
        <v>155</v>
      </c>
      <c r="C70" s="5">
        <f t="shared" si="0"/>
        <v>29970000</v>
      </c>
      <c r="D70" s="10">
        <v>29970000</v>
      </c>
      <c r="E70" s="9"/>
      <c r="F70" s="9"/>
      <c r="G70" s="9"/>
      <c r="H70" s="9"/>
      <c r="I70" s="16"/>
      <c r="J70" s="16"/>
      <c r="K70" s="16"/>
      <c r="L70" s="16"/>
      <c r="M70" s="18"/>
      <c r="N70" s="14"/>
      <c r="O70" s="14"/>
      <c r="P70" s="14"/>
    </row>
    <row r="71" spans="1:16" x14ac:dyDescent="0.3">
      <c r="A71" s="1">
        <v>68</v>
      </c>
      <c r="B71" s="3" t="s">
        <v>128</v>
      </c>
      <c r="C71" s="5">
        <f t="shared" si="0"/>
        <v>4110000</v>
      </c>
      <c r="D71" s="10">
        <v>4110000</v>
      </c>
      <c r="E71" s="9"/>
      <c r="F71" s="9"/>
      <c r="G71" s="9"/>
      <c r="H71" s="9"/>
      <c r="I71" s="16"/>
      <c r="J71" s="16"/>
      <c r="K71" s="16"/>
      <c r="L71" s="16"/>
      <c r="M71" s="18"/>
      <c r="N71" s="14"/>
      <c r="O71" s="14"/>
      <c r="P71" s="14"/>
    </row>
    <row r="72" spans="1:16" x14ac:dyDescent="0.3">
      <c r="A72" s="1">
        <v>69</v>
      </c>
      <c r="B72" s="3" t="s">
        <v>84</v>
      </c>
      <c r="C72" s="5">
        <f t="shared" si="0"/>
        <v>3500000</v>
      </c>
      <c r="D72" s="10">
        <v>3500000</v>
      </c>
      <c r="E72" s="9"/>
      <c r="F72" s="9"/>
      <c r="G72" s="9"/>
      <c r="H72" s="9"/>
      <c r="I72" s="16"/>
      <c r="J72" s="16"/>
      <c r="K72" s="16"/>
      <c r="L72" s="16"/>
      <c r="M72" s="18"/>
      <c r="N72" s="14"/>
      <c r="O72" s="14"/>
      <c r="P72" s="14"/>
    </row>
    <row r="73" spans="1:16" x14ac:dyDescent="0.3">
      <c r="A73" s="1">
        <v>70</v>
      </c>
      <c r="B73" s="3" t="s">
        <v>99</v>
      </c>
      <c r="C73" s="5">
        <f t="shared" si="0"/>
        <v>6400000</v>
      </c>
      <c r="D73" s="10">
        <v>6400000</v>
      </c>
      <c r="E73" s="9"/>
      <c r="F73" s="9"/>
      <c r="G73" s="9"/>
      <c r="H73" s="9"/>
      <c r="I73" s="16"/>
      <c r="J73" s="16"/>
      <c r="K73" s="16"/>
      <c r="L73" s="16"/>
      <c r="M73" s="18"/>
      <c r="N73" s="14"/>
      <c r="O73" s="14"/>
      <c r="P73" s="14"/>
    </row>
    <row r="74" spans="1:16" x14ac:dyDescent="0.3">
      <c r="A74" s="1">
        <v>71</v>
      </c>
      <c r="B74" s="3" t="s">
        <v>127</v>
      </c>
      <c r="C74" s="5">
        <f t="shared" si="0"/>
        <v>9900000</v>
      </c>
      <c r="D74" s="10">
        <v>9900000</v>
      </c>
      <c r="E74" s="9"/>
      <c r="F74" s="9"/>
      <c r="G74" s="9"/>
      <c r="H74" s="9"/>
      <c r="I74" s="16"/>
      <c r="J74" s="16"/>
      <c r="K74" s="16"/>
      <c r="L74" s="16"/>
      <c r="M74" s="18"/>
      <c r="N74" s="14"/>
      <c r="O74" s="14"/>
      <c r="P74" s="14"/>
    </row>
    <row r="75" spans="1:16" x14ac:dyDescent="0.3">
      <c r="A75" s="1">
        <v>72</v>
      </c>
      <c r="B75" s="3" t="s">
        <v>86</v>
      </c>
      <c r="C75" s="5">
        <f t="shared" si="0"/>
        <v>17897000</v>
      </c>
      <c r="D75" s="10">
        <v>17897000</v>
      </c>
      <c r="E75" s="9"/>
      <c r="F75" s="9"/>
      <c r="G75" s="9"/>
      <c r="H75" s="9"/>
      <c r="I75" s="16"/>
      <c r="J75" s="16"/>
      <c r="K75" s="16"/>
      <c r="L75" s="16"/>
      <c r="M75" s="18"/>
      <c r="N75" s="14"/>
      <c r="O75" s="14"/>
      <c r="P75" s="14"/>
    </row>
    <row r="76" spans="1:16" x14ac:dyDescent="0.3">
      <c r="A76" s="1">
        <v>73</v>
      </c>
      <c r="B76" s="3" t="s">
        <v>107</v>
      </c>
      <c r="C76" s="5">
        <f t="shared" si="0"/>
        <v>204000000</v>
      </c>
      <c r="D76" s="10">
        <v>204000000</v>
      </c>
      <c r="E76" s="9"/>
      <c r="F76" s="9"/>
      <c r="G76" s="9"/>
      <c r="H76" s="9"/>
      <c r="I76" s="16"/>
      <c r="J76" s="16"/>
      <c r="K76" s="16"/>
      <c r="L76" s="16"/>
      <c r="M76" s="18"/>
      <c r="N76" s="14"/>
      <c r="O76" s="14"/>
      <c r="P76" s="14"/>
    </row>
    <row r="77" spans="1:16" x14ac:dyDescent="0.3">
      <c r="A77" s="1">
        <v>74</v>
      </c>
      <c r="B77" s="3" t="s">
        <v>79</v>
      </c>
      <c r="C77" s="5">
        <f t="shared" si="0"/>
        <v>11645000</v>
      </c>
      <c r="D77" s="10">
        <v>4180000</v>
      </c>
      <c r="E77" s="9">
        <v>7465000</v>
      </c>
      <c r="F77" s="9"/>
      <c r="G77" s="9"/>
      <c r="H77" s="9"/>
      <c r="I77" s="16"/>
      <c r="J77" s="16"/>
      <c r="K77" s="16"/>
      <c r="L77" s="16"/>
      <c r="M77" s="18"/>
      <c r="N77" s="14"/>
      <c r="O77" s="14"/>
      <c r="P77" s="14"/>
    </row>
    <row r="78" spans="1:16" x14ac:dyDescent="0.3">
      <c r="A78" s="1">
        <v>75</v>
      </c>
      <c r="B78" s="4" t="s">
        <v>34</v>
      </c>
      <c r="C78" s="6">
        <f t="shared" si="0"/>
        <v>49868000</v>
      </c>
      <c r="D78" s="11">
        <v>8678000</v>
      </c>
      <c r="E78" s="12">
        <v>18750000</v>
      </c>
      <c r="F78" s="12">
        <v>16320000</v>
      </c>
      <c r="G78" s="12">
        <v>6120000</v>
      </c>
      <c r="H78" s="9"/>
      <c r="I78" s="16"/>
      <c r="J78" s="16"/>
      <c r="K78" s="16"/>
      <c r="L78" s="16"/>
      <c r="M78" s="18"/>
      <c r="N78" s="14"/>
      <c r="O78" s="14"/>
      <c r="P78" s="14"/>
    </row>
    <row r="79" spans="1:16" x14ac:dyDescent="0.3">
      <c r="A79" s="1">
        <v>76</v>
      </c>
      <c r="B79" s="3" t="s">
        <v>35</v>
      </c>
      <c r="C79" s="5">
        <f t="shared" si="0"/>
        <v>10156800</v>
      </c>
      <c r="D79" s="10">
        <v>5971200</v>
      </c>
      <c r="E79" s="9">
        <v>4185600</v>
      </c>
      <c r="F79" s="9"/>
      <c r="G79" s="9"/>
      <c r="H79" s="9"/>
      <c r="I79" s="16"/>
      <c r="J79" s="16"/>
      <c r="K79" s="16"/>
      <c r="L79" s="16"/>
      <c r="M79" s="18"/>
      <c r="N79" s="14"/>
      <c r="O79" s="14"/>
      <c r="P79" s="14"/>
    </row>
    <row r="80" spans="1:16" x14ac:dyDescent="0.3">
      <c r="A80" s="1">
        <v>77</v>
      </c>
      <c r="B80" s="3" t="s">
        <v>93</v>
      </c>
      <c r="C80" s="5">
        <f t="shared" si="0"/>
        <v>11349000</v>
      </c>
      <c r="D80" s="10">
        <v>11349000</v>
      </c>
      <c r="E80" s="9"/>
      <c r="F80" s="9"/>
      <c r="G80" s="9"/>
      <c r="H80" s="9"/>
      <c r="I80" s="16"/>
      <c r="J80" s="16"/>
      <c r="K80" s="16"/>
      <c r="L80" s="16"/>
      <c r="M80" s="18"/>
      <c r="N80" s="14"/>
      <c r="O80" s="14"/>
      <c r="P80" s="14"/>
    </row>
    <row r="81" spans="1:16" x14ac:dyDescent="0.3">
      <c r="A81" s="1">
        <v>78</v>
      </c>
      <c r="B81" s="3" t="s">
        <v>120</v>
      </c>
      <c r="C81" s="5">
        <f t="shared" si="0"/>
        <v>15995000</v>
      </c>
      <c r="D81" s="10">
        <v>15995000</v>
      </c>
      <c r="E81" s="9"/>
      <c r="F81" s="9"/>
      <c r="G81" s="9"/>
      <c r="H81" s="9"/>
      <c r="I81" s="16"/>
      <c r="J81" s="16"/>
      <c r="K81" s="16"/>
      <c r="L81" s="16"/>
      <c r="M81" s="18"/>
      <c r="N81" s="14"/>
      <c r="O81" s="14"/>
      <c r="P81" s="14"/>
    </row>
    <row r="82" spans="1:16" x14ac:dyDescent="0.3">
      <c r="A82" s="1">
        <v>79</v>
      </c>
      <c r="B82" s="3" t="s">
        <v>118</v>
      </c>
      <c r="C82" s="5">
        <f t="shared" si="0"/>
        <v>34800000</v>
      </c>
      <c r="D82" s="10">
        <v>34800000</v>
      </c>
      <c r="E82" s="9"/>
      <c r="F82" s="9"/>
      <c r="G82" s="9"/>
      <c r="H82" s="9"/>
      <c r="I82" s="16"/>
      <c r="J82" s="16"/>
      <c r="K82" s="16"/>
      <c r="L82" s="16"/>
      <c r="M82" s="18"/>
      <c r="N82" s="14"/>
      <c r="O82" s="14"/>
      <c r="P82" s="14"/>
    </row>
    <row r="83" spans="1:16" x14ac:dyDescent="0.3">
      <c r="A83" s="1">
        <v>80</v>
      </c>
      <c r="B83" s="3" t="s">
        <v>36</v>
      </c>
      <c r="C83" s="5">
        <f t="shared" si="0"/>
        <v>5070000</v>
      </c>
      <c r="D83" s="10">
        <v>5070000</v>
      </c>
      <c r="E83" s="9"/>
      <c r="F83" s="9"/>
      <c r="G83" s="9"/>
      <c r="H83" s="9"/>
      <c r="I83" s="16"/>
      <c r="J83" s="16"/>
      <c r="K83" s="16"/>
      <c r="L83" s="16"/>
      <c r="M83" s="18"/>
      <c r="N83" s="14"/>
      <c r="O83" s="14"/>
      <c r="P83" s="14"/>
    </row>
    <row r="84" spans="1:16" x14ac:dyDescent="0.3">
      <c r="A84" s="1">
        <v>81</v>
      </c>
      <c r="B84" s="4" t="s">
        <v>37</v>
      </c>
      <c r="C84" s="6">
        <f t="shared" si="0"/>
        <v>49926000</v>
      </c>
      <c r="D84" s="11">
        <v>21626000</v>
      </c>
      <c r="E84" s="12">
        <v>17300000</v>
      </c>
      <c r="F84" s="12">
        <v>11000000</v>
      </c>
      <c r="G84" s="17"/>
      <c r="H84" s="17"/>
      <c r="I84" s="16"/>
      <c r="J84" s="16"/>
      <c r="K84" s="16"/>
      <c r="L84" s="16"/>
      <c r="M84" s="18"/>
      <c r="N84" s="14"/>
      <c r="O84" s="14"/>
      <c r="P84" s="14"/>
    </row>
    <row r="85" spans="1:16" x14ac:dyDescent="0.3">
      <c r="A85" s="1">
        <v>82</v>
      </c>
      <c r="B85" s="3" t="s">
        <v>70</v>
      </c>
      <c r="C85" s="5">
        <f t="shared" si="0"/>
        <v>163500000</v>
      </c>
      <c r="D85" s="10">
        <v>163500000</v>
      </c>
      <c r="E85" s="9"/>
      <c r="F85" s="9"/>
      <c r="G85" s="9"/>
      <c r="H85" s="9"/>
      <c r="I85" s="16"/>
      <c r="J85" s="16"/>
      <c r="K85" s="16"/>
      <c r="L85" s="16"/>
      <c r="M85" s="18"/>
      <c r="N85" s="14"/>
      <c r="O85" s="14"/>
      <c r="P85" s="14"/>
    </row>
    <row r="86" spans="1:16" x14ac:dyDescent="0.3">
      <c r="A86" s="1">
        <v>83</v>
      </c>
      <c r="B86" s="3" t="s">
        <v>133</v>
      </c>
      <c r="C86" s="5">
        <f t="shared" si="0"/>
        <v>29975900</v>
      </c>
      <c r="D86" s="10">
        <v>29975900</v>
      </c>
      <c r="E86" s="9"/>
      <c r="F86" s="9"/>
      <c r="G86" s="9"/>
      <c r="H86" s="9"/>
      <c r="I86" s="16"/>
      <c r="J86" s="16"/>
      <c r="K86" s="16"/>
      <c r="L86" s="16"/>
      <c r="M86" s="18"/>
      <c r="N86" s="14"/>
      <c r="O86" s="14"/>
      <c r="P86" s="14"/>
    </row>
    <row r="87" spans="1:16" x14ac:dyDescent="0.3">
      <c r="A87" s="1">
        <v>84</v>
      </c>
      <c r="B87" s="3" t="s">
        <v>38</v>
      </c>
      <c r="C87" s="5">
        <f t="shared" si="0"/>
        <v>7864000</v>
      </c>
      <c r="D87" s="10">
        <v>4700000</v>
      </c>
      <c r="E87" s="9">
        <v>3164000</v>
      </c>
      <c r="F87" s="9"/>
      <c r="G87" s="9"/>
      <c r="H87" s="9"/>
      <c r="I87" s="16"/>
      <c r="J87" s="16"/>
      <c r="K87" s="16"/>
      <c r="L87" s="16"/>
      <c r="M87" s="18"/>
      <c r="N87" s="14"/>
      <c r="O87" s="14"/>
      <c r="P87" s="14"/>
    </row>
    <row r="88" spans="1:16" s="44" customFormat="1" x14ac:dyDescent="0.3">
      <c r="A88" s="1">
        <v>85</v>
      </c>
      <c r="B88" s="3" t="s">
        <v>158</v>
      </c>
      <c r="C88" s="5">
        <f t="shared" si="0"/>
        <v>8760000</v>
      </c>
      <c r="D88" s="10">
        <v>8760000</v>
      </c>
      <c r="E88" s="9"/>
      <c r="F88" s="9"/>
      <c r="G88" s="9"/>
      <c r="H88" s="9"/>
      <c r="I88" s="16"/>
      <c r="J88" s="16"/>
      <c r="K88" s="16"/>
      <c r="L88" s="16"/>
      <c r="M88" s="18"/>
      <c r="N88" s="14"/>
      <c r="O88" s="14"/>
      <c r="P88" s="14"/>
    </row>
    <row r="89" spans="1:16" x14ac:dyDescent="0.3">
      <c r="A89" s="1">
        <v>86</v>
      </c>
      <c r="B89" s="3" t="s">
        <v>78</v>
      </c>
      <c r="C89" s="5">
        <f t="shared" si="0"/>
        <v>27773000</v>
      </c>
      <c r="D89" s="10">
        <v>8140000</v>
      </c>
      <c r="E89" s="9">
        <v>7667000</v>
      </c>
      <c r="F89" s="9">
        <v>11966000</v>
      </c>
      <c r="G89" s="9"/>
      <c r="H89" s="9"/>
      <c r="I89" s="16"/>
      <c r="J89" s="16"/>
      <c r="K89" s="16"/>
      <c r="L89" s="16"/>
      <c r="M89" s="18"/>
      <c r="N89" s="14"/>
      <c r="O89" s="14"/>
      <c r="P89" s="14"/>
    </row>
    <row r="90" spans="1:16" x14ac:dyDescent="0.3">
      <c r="A90" s="1">
        <v>87</v>
      </c>
      <c r="B90" s="30" t="s">
        <v>105</v>
      </c>
      <c r="C90" s="26">
        <f t="shared" si="0"/>
        <v>35060900</v>
      </c>
      <c r="D90" s="27">
        <v>5112000</v>
      </c>
      <c r="E90" s="28">
        <v>7689000</v>
      </c>
      <c r="F90" s="28">
        <v>6097200</v>
      </c>
      <c r="G90" s="28">
        <v>3149300</v>
      </c>
      <c r="H90" s="28">
        <v>3156800</v>
      </c>
      <c r="I90" s="29">
        <v>5556600</v>
      </c>
      <c r="J90" s="29">
        <v>4300000</v>
      </c>
      <c r="K90" s="16"/>
      <c r="L90" s="16"/>
      <c r="M90" s="18"/>
      <c r="N90" s="14"/>
      <c r="O90" s="14"/>
      <c r="P90" s="14"/>
    </row>
    <row r="91" spans="1:16" x14ac:dyDescent="0.3">
      <c r="A91" s="1">
        <v>88</v>
      </c>
      <c r="B91" s="3" t="s">
        <v>95</v>
      </c>
      <c r="C91" s="5">
        <f t="shared" si="0"/>
        <v>324830000</v>
      </c>
      <c r="D91" s="10">
        <v>324830000</v>
      </c>
      <c r="E91" s="9"/>
      <c r="F91" s="9"/>
      <c r="G91" s="9"/>
      <c r="H91" s="9"/>
      <c r="I91" s="16"/>
      <c r="J91" s="16"/>
      <c r="K91" s="16"/>
      <c r="L91" s="16"/>
      <c r="M91" s="18"/>
      <c r="N91" s="14"/>
      <c r="O91" s="14"/>
      <c r="P91" s="14"/>
    </row>
    <row r="92" spans="1:16" s="44" customFormat="1" x14ac:dyDescent="0.3">
      <c r="A92" s="1">
        <v>89</v>
      </c>
      <c r="B92" s="3" t="s">
        <v>153</v>
      </c>
      <c r="C92" s="5">
        <f t="shared" si="0"/>
        <v>3860000</v>
      </c>
      <c r="D92" s="10">
        <v>3860000</v>
      </c>
      <c r="E92" s="9"/>
      <c r="F92" s="9"/>
      <c r="G92" s="9"/>
      <c r="H92" s="9"/>
      <c r="I92" s="16"/>
      <c r="J92" s="16"/>
      <c r="K92" s="16"/>
      <c r="L92" s="16"/>
      <c r="M92" s="18"/>
      <c r="N92" s="14"/>
      <c r="O92" s="14"/>
      <c r="P92" s="14"/>
    </row>
    <row r="93" spans="1:16" x14ac:dyDescent="0.3">
      <c r="A93" s="1">
        <v>90</v>
      </c>
      <c r="B93" s="3" t="s">
        <v>80</v>
      </c>
      <c r="C93" s="5">
        <f t="shared" si="0"/>
        <v>6270000</v>
      </c>
      <c r="D93" s="10">
        <v>6270000</v>
      </c>
      <c r="E93" s="9"/>
      <c r="F93" s="9"/>
      <c r="G93" s="9"/>
      <c r="H93" s="9"/>
      <c r="I93" s="16"/>
      <c r="J93" s="16"/>
      <c r="K93" s="16"/>
      <c r="L93" s="16"/>
      <c r="M93" s="18"/>
      <c r="N93" s="14"/>
      <c r="O93" s="14"/>
      <c r="P93" s="14"/>
    </row>
    <row r="94" spans="1:16" x14ac:dyDescent="0.3">
      <c r="A94" s="1">
        <v>91</v>
      </c>
      <c r="B94" s="3" t="s">
        <v>119</v>
      </c>
      <c r="C94" s="5">
        <f t="shared" si="0"/>
        <v>4692000</v>
      </c>
      <c r="D94" s="10">
        <v>4692000</v>
      </c>
      <c r="E94" s="9"/>
      <c r="F94" s="9"/>
      <c r="G94" s="9"/>
      <c r="H94" s="9"/>
      <c r="I94" s="16"/>
      <c r="J94" s="16"/>
      <c r="K94" s="16"/>
      <c r="L94" s="16"/>
      <c r="M94" s="18"/>
      <c r="N94" s="14"/>
      <c r="O94" s="14"/>
      <c r="P94" s="14"/>
    </row>
    <row r="95" spans="1:16" x14ac:dyDescent="0.3">
      <c r="A95" s="1">
        <v>92</v>
      </c>
      <c r="B95" s="3" t="s">
        <v>39</v>
      </c>
      <c r="C95" s="5">
        <f t="shared" si="0"/>
        <v>21400000</v>
      </c>
      <c r="D95" s="10">
        <v>6800000</v>
      </c>
      <c r="E95" s="9">
        <v>14600000</v>
      </c>
      <c r="F95" s="9"/>
      <c r="G95" s="9"/>
      <c r="H95" s="9"/>
      <c r="I95" s="16"/>
      <c r="J95" s="16"/>
      <c r="K95" s="16"/>
      <c r="L95" s="16"/>
      <c r="M95" s="18"/>
      <c r="N95" s="14"/>
      <c r="O95" s="14"/>
      <c r="P95" s="14"/>
    </row>
    <row r="96" spans="1:16" x14ac:dyDescent="0.3">
      <c r="A96" s="1">
        <v>93</v>
      </c>
      <c r="B96" s="3" t="s">
        <v>40</v>
      </c>
      <c r="C96" s="5">
        <f t="shared" si="0"/>
        <v>11571100</v>
      </c>
      <c r="D96" s="10">
        <v>3512250</v>
      </c>
      <c r="E96" s="9">
        <v>4266450</v>
      </c>
      <c r="F96" s="9">
        <v>3792400</v>
      </c>
      <c r="G96" s="9"/>
      <c r="H96" s="9"/>
      <c r="I96" s="16"/>
      <c r="J96" s="16"/>
      <c r="K96" s="16"/>
      <c r="L96" s="16"/>
      <c r="M96" s="18"/>
      <c r="N96" s="14"/>
      <c r="O96" s="14"/>
      <c r="P96" s="14"/>
    </row>
    <row r="97" spans="1:16" x14ac:dyDescent="0.3">
      <c r="A97" s="1">
        <v>94</v>
      </c>
      <c r="B97" s="3" t="s">
        <v>81</v>
      </c>
      <c r="C97" s="5">
        <f t="shared" si="0"/>
        <v>7400000</v>
      </c>
      <c r="D97" s="10">
        <v>7400000</v>
      </c>
      <c r="E97" s="9"/>
      <c r="F97" s="9"/>
      <c r="G97" s="9"/>
      <c r="H97" s="9"/>
      <c r="I97" s="16"/>
      <c r="J97" s="16"/>
      <c r="K97" s="16"/>
      <c r="L97" s="16"/>
      <c r="M97" s="18"/>
      <c r="N97" s="14"/>
      <c r="O97" s="14"/>
      <c r="P97" s="14"/>
    </row>
    <row r="98" spans="1:16" x14ac:dyDescent="0.3">
      <c r="A98" s="1">
        <v>95</v>
      </c>
      <c r="B98" s="3" t="s">
        <v>108</v>
      </c>
      <c r="C98" s="5">
        <f t="shared" si="0"/>
        <v>6380000</v>
      </c>
      <c r="D98" s="10">
        <v>6380000</v>
      </c>
      <c r="E98" s="9"/>
      <c r="F98" s="9"/>
      <c r="G98" s="9"/>
      <c r="H98" s="9"/>
      <c r="I98" s="16"/>
      <c r="J98" s="16"/>
      <c r="K98" s="16"/>
      <c r="L98" s="16"/>
      <c r="M98" s="18"/>
      <c r="N98" s="14"/>
      <c r="O98" s="14"/>
      <c r="P98" s="14"/>
    </row>
    <row r="99" spans="1:16" x14ac:dyDescent="0.3">
      <c r="A99" s="1">
        <v>96</v>
      </c>
      <c r="B99" s="3" t="s">
        <v>110</v>
      </c>
      <c r="C99" s="5">
        <f t="shared" si="0"/>
        <v>5000000</v>
      </c>
      <c r="D99" s="10">
        <v>5000000</v>
      </c>
      <c r="E99" s="9"/>
      <c r="F99" s="9"/>
      <c r="G99" s="9"/>
      <c r="H99" s="9"/>
      <c r="I99" s="16"/>
      <c r="J99" s="16"/>
      <c r="K99" s="16"/>
      <c r="L99" s="16"/>
      <c r="M99" s="18"/>
      <c r="N99" s="14"/>
      <c r="O99" s="14"/>
      <c r="P99" s="14"/>
    </row>
    <row r="100" spans="1:16" x14ac:dyDescent="0.3">
      <c r="A100" s="1">
        <v>97</v>
      </c>
      <c r="B100" s="3" t="s">
        <v>41</v>
      </c>
      <c r="C100" s="5">
        <f t="shared" si="0"/>
        <v>16450000</v>
      </c>
      <c r="D100" s="10">
        <v>7050000</v>
      </c>
      <c r="E100" s="9">
        <v>9400000</v>
      </c>
      <c r="F100" s="9"/>
      <c r="G100" s="9"/>
      <c r="H100" s="9"/>
      <c r="I100" s="16"/>
      <c r="J100" s="16"/>
      <c r="K100" s="16"/>
      <c r="L100" s="16"/>
      <c r="M100" s="18"/>
      <c r="N100" s="14"/>
      <c r="O100" s="14"/>
      <c r="P100" s="14"/>
    </row>
    <row r="101" spans="1:16" x14ac:dyDescent="0.3">
      <c r="A101" s="1">
        <v>98</v>
      </c>
      <c r="B101" s="3" t="s">
        <v>42</v>
      </c>
      <c r="C101" s="5">
        <f t="shared" si="0"/>
        <v>9600000</v>
      </c>
      <c r="D101" s="10">
        <v>9600000</v>
      </c>
      <c r="E101" s="9"/>
      <c r="F101" s="9"/>
      <c r="G101" s="9"/>
      <c r="H101" s="9"/>
      <c r="I101" s="16"/>
      <c r="J101" s="16"/>
      <c r="K101" s="16"/>
      <c r="L101" s="16"/>
      <c r="M101" s="18"/>
      <c r="N101" s="14"/>
      <c r="O101" s="14"/>
      <c r="P101" s="14"/>
    </row>
    <row r="102" spans="1:16" x14ac:dyDescent="0.3">
      <c r="A102" s="1">
        <v>99</v>
      </c>
      <c r="B102" s="3" t="s">
        <v>139</v>
      </c>
      <c r="C102" s="5">
        <f t="shared" si="0"/>
        <v>16410960</v>
      </c>
      <c r="D102" s="10">
        <v>16410960</v>
      </c>
      <c r="E102" s="9"/>
      <c r="F102" s="9"/>
      <c r="G102" s="9"/>
      <c r="H102" s="9"/>
      <c r="I102" s="16"/>
      <c r="J102" s="16"/>
      <c r="K102" s="16"/>
      <c r="L102" s="16"/>
      <c r="M102" s="18"/>
      <c r="N102" s="14"/>
      <c r="O102" s="14"/>
      <c r="P102" s="14"/>
    </row>
    <row r="103" spans="1:16" x14ac:dyDescent="0.3">
      <c r="A103" s="1">
        <v>100</v>
      </c>
      <c r="B103" s="3" t="s">
        <v>43</v>
      </c>
      <c r="C103" s="5">
        <f t="shared" si="0"/>
        <v>7180000</v>
      </c>
      <c r="D103" s="10">
        <v>7180000</v>
      </c>
      <c r="E103" s="9"/>
      <c r="F103" s="9"/>
      <c r="G103" s="9"/>
      <c r="H103" s="9"/>
      <c r="I103" s="16"/>
      <c r="J103" s="16"/>
      <c r="K103" s="16"/>
      <c r="L103" s="16"/>
      <c r="M103" s="18"/>
      <c r="N103" s="14"/>
      <c r="O103" s="14"/>
      <c r="P103" s="14"/>
    </row>
    <row r="104" spans="1:16" x14ac:dyDescent="0.3">
      <c r="A104" s="1">
        <v>101</v>
      </c>
      <c r="B104" s="3" t="s">
        <v>83</v>
      </c>
      <c r="C104" s="5">
        <f t="shared" si="0"/>
        <v>13200000</v>
      </c>
      <c r="D104" s="10">
        <v>13200000</v>
      </c>
      <c r="E104" s="9"/>
      <c r="F104" s="9"/>
      <c r="G104" s="9"/>
      <c r="H104" s="9"/>
      <c r="I104" s="16"/>
      <c r="J104" s="16"/>
      <c r="K104" s="16"/>
      <c r="L104" s="16"/>
      <c r="M104" s="18"/>
      <c r="N104" s="14"/>
      <c r="O104" s="14"/>
      <c r="P104" s="14"/>
    </row>
    <row r="105" spans="1:16" x14ac:dyDescent="0.3">
      <c r="A105" s="1">
        <v>102</v>
      </c>
      <c r="B105" s="3" t="s">
        <v>143</v>
      </c>
      <c r="C105" s="5">
        <f t="shared" si="0"/>
        <v>3000000</v>
      </c>
      <c r="D105" s="10">
        <v>3000000</v>
      </c>
      <c r="E105" s="9"/>
      <c r="F105" s="9"/>
      <c r="G105" s="9"/>
      <c r="H105" s="9"/>
      <c r="I105" s="16"/>
      <c r="J105" s="16"/>
      <c r="K105" s="16"/>
      <c r="L105" s="16"/>
      <c r="M105" s="18"/>
      <c r="N105" s="14"/>
      <c r="O105" s="14"/>
      <c r="P105" s="14"/>
    </row>
    <row r="106" spans="1:16" x14ac:dyDescent="0.3">
      <c r="A106" s="1">
        <v>103</v>
      </c>
      <c r="B106" s="3" t="s">
        <v>44</v>
      </c>
      <c r="C106" s="5">
        <f t="shared" si="0"/>
        <v>6990000</v>
      </c>
      <c r="D106" s="10">
        <v>6990000</v>
      </c>
      <c r="E106" s="9"/>
      <c r="F106" s="9"/>
      <c r="G106" s="9"/>
      <c r="H106" s="9"/>
      <c r="I106" s="16"/>
      <c r="J106" s="16"/>
      <c r="K106" s="16"/>
      <c r="L106" s="16"/>
      <c r="M106" s="18"/>
      <c r="N106" s="14"/>
      <c r="O106" s="14"/>
      <c r="P106" s="14"/>
    </row>
    <row r="107" spans="1:16" x14ac:dyDescent="0.3">
      <c r="A107" s="1">
        <v>104</v>
      </c>
      <c r="B107" s="3" t="s">
        <v>82</v>
      </c>
      <c r="C107" s="5">
        <f t="shared" si="0"/>
        <v>22000000</v>
      </c>
      <c r="D107" s="10">
        <v>12000000</v>
      </c>
      <c r="E107" s="9">
        <v>10000000</v>
      </c>
      <c r="F107" s="9"/>
      <c r="G107" s="9"/>
      <c r="H107" s="9"/>
      <c r="I107" s="16"/>
      <c r="J107" s="16"/>
      <c r="K107" s="16"/>
      <c r="L107" s="16"/>
      <c r="M107" s="18"/>
      <c r="N107" s="14"/>
      <c r="O107" s="14"/>
      <c r="P107" s="14"/>
    </row>
    <row r="108" spans="1:16" s="43" customFormat="1" x14ac:dyDescent="0.3">
      <c r="A108" s="1">
        <v>105</v>
      </c>
      <c r="B108" s="46" t="s">
        <v>148</v>
      </c>
      <c r="C108" s="47">
        <f t="shared" si="0"/>
        <v>54200000</v>
      </c>
      <c r="D108" s="48">
        <v>54200000</v>
      </c>
      <c r="E108" s="9"/>
      <c r="F108" s="9"/>
      <c r="G108" s="9"/>
      <c r="H108" s="9"/>
      <c r="I108" s="16"/>
      <c r="J108" s="16"/>
      <c r="K108" s="16"/>
      <c r="L108" s="16"/>
      <c r="M108" s="18"/>
      <c r="N108" s="14"/>
      <c r="O108" s="14"/>
      <c r="P108" s="14"/>
    </row>
    <row r="109" spans="1:16" x14ac:dyDescent="0.3">
      <c r="A109" s="1">
        <v>106</v>
      </c>
      <c r="B109" s="4" t="s">
        <v>45</v>
      </c>
      <c r="C109" s="6">
        <f>SUM(D109:M109)</f>
        <v>46679000</v>
      </c>
      <c r="D109" s="11">
        <v>5911000</v>
      </c>
      <c r="E109" s="12">
        <v>3270000</v>
      </c>
      <c r="F109" s="12">
        <v>4084000</v>
      </c>
      <c r="G109" s="12">
        <v>9671000</v>
      </c>
      <c r="H109" s="12">
        <v>10920000</v>
      </c>
      <c r="I109" s="12">
        <v>12823000</v>
      </c>
      <c r="J109" s="16"/>
      <c r="K109" s="16"/>
      <c r="L109" s="16"/>
      <c r="M109" s="18"/>
      <c r="N109" s="14"/>
      <c r="O109" s="14"/>
      <c r="P109" s="14"/>
    </row>
    <row r="110" spans="1:16" x14ac:dyDescent="0.3">
      <c r="A110" s="1">
        <v>107</v>
      </c>
      <c r="B110" s="3" t="s">
        <v>92</v>
      </c>
      <c r="C110" s="5">
        <f>SUM(D110:M110)</f>
        <v>6283200</v>
      </c>
      <c r="D110" s="10">
        <v>6283200</v>
      </c>
      <c r="E110" s="9"/>
      <c r="F110" s="9"/>
      <c r="G110" s="9"/>
      <c r="H110" s="9"/>
      <c r="I110" s="17"/>
      <c r="J110" s="16"/>
      <c r="K110" s="16"/>
      <c r="L110" s="16"/>
      <c r="M110" s="18"/>
      <c r="N110" s="14"/>
      <c r="O110" s="14"/>
      <c r="P110" s="14"/>
    </row>
    <row r="111" spans="1:16" x14ac:dyDescent="0.3">
      <c r="A111" s="1">
        <v>108</v>
      </c>
      <c r="B111" s="3" t="s">
        <v>129</v>
      </c>
      <c r="C111" s="5">
        <f>SUM(D111:M111)</f>
        <v>7677000</v>
      </c>
      <c r="D111" s="10">
        <v>7677000</v>
      </c>
      <c r="E111" s="9"/>
      <c r="F111" s="9"/>
      <c r="G111" s="9"/>
      <c r="H111" s="9"/>
      <c r="I111" s="17"/>
      <c r="J111" s="16"/>
      <c r="K111" s="16"/>
      <c r="L111" s="16"/>
      <c r="M111" s="18"/>
      <c r="N111" s="14"/>
      <c r="O111" s="14"/>
      <c r="P111" s="14"/>
    </row>
    <row r="112" spans="1:16" x14ac:dyDescent="0.3">
      <c r="A112" s="1">
        <v>109</v>
      </c>
      <c r="B112" s="3" t="s">
        <v>46</v>
      </c>
      <c r="C112" s="5">
        <f t="shared" ref="C112:C157" si="1">SUM(D112:M112)</f>
        <v>30500000</v>
      </c>
      <c r="D112" s="10">
        <v>16500000</v>
      </c>
      <c r="E112" s="9">
        <v>14000000</v>
      </c>
      <c r="F112" s="9"/>
      <c r="G112" s="9"/>
      <c r="H112" s="9"/>
      <c r="I112" s="16"/>
      <c r="J112" s="16"/>
      <c r="K112" s="16"/>
      <c r="L112" s="16"/>
      <c r="M112" s="18"/>
      <c r="N112" s="14"/>
      <c r="O112" s="14"/>
      <c r="P112" s="14"/>
    </row>
    <row r="113" spans="1:16" x14ac:dyDescent="0.3">
      <c r="A113" s="1">
        <v>110</v>
      </c>
      <c r="B113" s="3" t="s">
        <v>47</v>
      </c>
      <c r="C113" s="5">
        <f t="shared" si="1"/>
        <v>19000000</v>
      </c>
      <c r="D113" s="10">
        <v>19000000</v>
      </c>
      <c r="E113" s="9"/>
      <c r="F113" s="9"/>
      <c r="G113" s="9"/>
      <c r="H113" s="9"/>
      <c r="I113" s="16"/>
      <c r="J113" s="16"/>
      <c r="K113" s="16"/>
      <c r="L113" s="16"/>
      <c r="M113" s="18"/>
      <c r="N113" s="14"/>
      <c r="O113" s="14"/>
      <c r="P113" s="14"/>
    </row>
    <row r="114" spans="1:16" x14ac:dyDescent="0.3">
      <c r="A114" s="1">
        <v>111</v>
      </c>
      <c r="B114" s="3" t="s">
        <v>89</v>
      </c>
      <c r="C114" s="5">
        <f t="shared" si="1"/>
        <v>4554000</v>
      </c>
      <c r="D114" s="10">
        <v>4554000</v>
      </c>
      <c r="E114" s="9"/>
      <c r="F114" s="9"/>
      <c r="G114" s="9"/>
      <c r="H114" s="9"/>
      <c r="I114" s="16"/>
      <c r="J114" s="16"/>
      <c r="K114" s="16"/>
      <c r="L114" s="16"/>
      <c r="M114" s="18"/>
      <c r="N114" s="14"/>
      <c r="O114" s="14"/>
      <c r="P114" s="14"/>
    </row>
    <row r="115" spans="1:16" x14ac:dyDescent="0.3">
      <c r="A115" s="1">
        <v>112</v>
      </c>
      <c r="B115" s="3" t="s">
        <v>48</v>
      </c>
      <c r="C115" s="5">
        <f t="shared" si="1"/>
        <v>7920000</v>
      </c>
      <c r="D115" s="10">
        <v>7920000</v>
      </c>
      <c r="E115" s="9"/>
      <c r="F115" s="9"/>
      <c r="G115" s="9"/>
      <c r="H115" s="9"/>
      <c r="I115" s="16"/>
      <c r="J115" s="16"/>
      <c r="K115" s="16"/>
      <c r="L115" s="16"/>
      <c r="M115" s="18"/>
      <c r="N115" s="14"/>
      <c r="O115" s="14"/>
      <c r="P115" s="14"/>
    </row>
    <row r="116" spans="1:16" x14ac:dyDescent="0.3">
      <c r="A116" s="1">
        <v>113</v>
      </c>
      <c r="B116" s="3" t="s">
        <v>49</v>
      </c>
      <c r="C116" s="5">
        <f t="shared" si="1"/>
        <v>7280000</v>
      </c>
      <c r="D116" s="10">
        <v>7280000</v>
      </c>
      <c r="E116" s="9"/>
      <c r="F116" s="9"/>
      <c r="G116" s="9"/>
      <c r="H116" s="9"/>
      <c r="I116" s="16"/>
      <c r="J116" s="16"/>
      <c r="K116" s="16"/>
      <c r="L116" s="16"/>
      <c r="M116" s="18"/>
      <c r="N116" s="14"/>
      <c r="O116" s="14"/>
      <c r="P116" s="14"/>
    </row>
    <row r="117" spans="1:16" x14ac:dyDescent="0.3">
      <c r="A117" s="1">
        <v>114</v>
      </c>
      <c r="B117" s="3" t="s">
        <v>88</v>
      </c>
      <c r="C117" s="5">
        <f t="shared" si="1"/>
        <v>4401000</v>
      </c>
      <c r="D117" s="10">
        <v>4401000</v>
      </c>
      <c r="E117" s="9"/>
      <c r="F117" s="9"/>
      <c r="G117" s="9"/>
      <c r="H117" s="9"/>
      <c r="I117" s="16"/>
      <c r="J117" s="16"/>
      <c r="K117" s="16"/>
      <c r="L117" s="16"/>
      <c r="M117" s="18"/>
      <c r="N117" s="14"/>
      <c r="O117" s="14"/>
      <c r="P117" s="14"/>
    </row>
    <row r="118" spans="1:16" x14ac:dyDescent="0.3">
      <c r="A118" s="1">
        <v>115</v>
      </c>
      <c r="B118" s="3" t="s">
        <v>50</v>
      </c>
      <c r="C118" s="5">
        <f t="shared" si="1"/>
        <v>18638400</v>
      </c>
      <c r="D118" s="10">
        <v>8870400</v>
      </c>
      <c r="E118" s="9">
        <v>9768000</v>
      </c>
      <c r="F118" s="9"/>
      <c r="G118" s="9"/>
      <c r="H118" s="9"/>
      <c r="I118" s="16"/>
      <c r="J118" s="16"/>
      <c r="K118" s="16"/>
      <c r="L118" s="16"/>
      <c r="M118" s="18"/>
      <c r="N118" s="14"/>
      <c r="O118" s="14"/>
      <c r="P118" s="14"/>
    </row>
    <row r="119" spans="1:16" x14ac:dyDescent="0.3">
      <c r="A119" s="1">
        <v>116</v>
      </c>
      <c r="B119" s="3" t="s">
        <v>51</v>
      </c>
      <c r="C119" s="5">
        <f t="shared" si="1"/>
        <v>29140000</v>
      </c>
      <c r="D119" s="10">
        <v>3780000</v>
      </c>
      <c r="E119" s="9">
        <v>4140000</v>
      </c>
      <c r="F119" s="9">
        <v>12250000</v>
      </c>
      <c r="G119" s="9">
        <v>8970000</v>
      </c>
      <c r="H119" s="9"/>
      <c r="I119" s="16"/>
      <c r="J119" s="16"/>
      <c r="K119" s="16"/>
      <c r="L119" s="16"/>
      <c r="M119" s="18"/>
      <c r="N119" s="14"/>
      <c r="O119" s="14"/>
      <c r="P119" s="14"/>
    </row>
    <row r="120" spans="1:16" x14ac:dyDescent="0.3">
      <c r="A120" s="1">
        <v>117</v>
      </c>
      <c r="B120" s="2" t="s">
        <v>52</v>
      </c>
      <c r="C120" s="5">
        <f t="shared" si="1"/>
        <v>11000000</v>
      </c>
      <c r="D120" s="10">
        <v>11000000</v>
      </c>
      <c r="E120" s="9"/>
      <c r="F120" s="9"/>
      <c r="G120" s="9"/>
      <c r="H120" s="9"/>
      <c r="I120" s="16"/>
      <c r="J120" s="16"/>
      <c r="K120" s="16"/>
      <c r="L120" s="16"/>
      <c r="M120" s="18"/>
      <c r="N120" s="14"/>
      <c r="O120" s="14"/>
      <c r="P120" s="14"/>
    </row>
    <row r="121" spans="1:16" x14ac:dyDescent="0.3">
      <c r="A121" s="1">
        <v>118</v>
      </c>
      <c r="B121" s="2" t="s">
        <v>144</v>
      </c>
      <c r="C121" s="5">
        <f t="shared" si="1"/>
        <v>38412000</v>
      </c>
      <c r="D121" s="10">
        <v>38412000</v>
      </c>
      <c r="E121" s="9"/>
      <c r="F121" s="9"/>
      <c r="G121" s="9"/>
      <c r="H121" s="9"/>
      <c r="I121" s="16"/>
      <c r="J121" s="16"/>
      <c r="K121" s="16"/>
      <c r="L121" s="16"/>
      <c r="M121" s="18"/>
      <c r="N121" s="14"/>
      <c r="O121" s="14"/>
      <c r="P121" s="14"/>
    </row>
    <row r="122" spans="1:16" x14ac:dyDescent="0.3">
      <c r="A122" s="1">
        <v>119</v>
      </c>
      <c r="B122" s="2" t="s">
        <v>103</v>
      </c>
      <c r="C122" s="5">
        <f t="shared" si="1"/>
        <v>10497740</v>
      </c>
      <c r="D122" s="10">
        <v>10497740</v>
      </c>
      <c r="E122" s="9"/>
      <c r="F122" s="9"/>
      <c r="G122" s="9"/>
      <c r="H122" s="9"/>
      <c r="I122" s="16"/>
      <c r="J122" s="16"/>
      <c r="K122" s="16"/>
      <c r="L122" s="16"/>
      <c r="M122" s="18"/>
      <c r="N122" s="14"/>
      <c r="O122" s="14"/>
      <c r="P122" s="14"/>
    </row>
    <row r="123" spans="1:16" x14ac:dyDescent="0.3">
      <c r="A123" s="1">
        <v>120</v>
      </c>
      <c r="B123" s="2" t="s">
        <v>90</v>
      </c>
      <c r="C123" s="5">
        <f t="shared" si="1"/>
        <v>6300000</v>
      </c>
      <c r="D123" s="10">
        <v>6300000</v>
      </c>
      <c r="E123" s="9"/>
      <c r="F123" s="9"/>
      <c r="G123" s="9"/>
      <c r="H123" s="9"/>
      <c r="I123" s="16"/>
      <c r="J123" s="16"/>
      <c r="K123" s="16"/>
      <c r="L123" s="16"/>
      <c r="M123" s="18"/>
      <c r="N123" s="14"/>
      <c r="O123" s="14"/>
      <c r="P123" s="14"/>
    </row>
    <row r="124" spans="1:16" x14ac:dyDescent="0.3">
      <c r="A124" s="1">
        <v>121</v>
      </c>
      <c r="B124" s="2" t="s">
        <v>97</v>
      </c>
      <c r="C124" s="5">
        <f t="shared" si="1"/>
        <v>166371770</v>
      </c>
      <c r="D124" s="10">
        <v>166371770</v>
      </c>
      <c r="E124" s="9"/>
      <c r="F124" s="9"/>
      <c r="G124" s="9"/>
      <c r="H124" s="9"/>
      <c r="I124" s="16"/>
      <c r="J124" s="16"/>
      <c r="K124" s="16"/>
      <c r="L124" s="16"/>
      <c r="M124" s="18"/>
      <c r="N124" s="14"/>
      <c r="O124" s="14"/>
      <c r="P124" s="14"/>
    </row>
    <row r="125" spans="1:16" s="44" customFormat="1" x14ac:dyDescent="0.3">
      <c r="A125" s="1">
        <v>122</v>
      </c>
      <c r="B125" s="2" t="s">
        <v>152</v>
      </c>
      <c r="C125" s="5">
        <f t="shared" si="1"/>
        <v>6732000</v>
      </c>
      <c r="D125" s="10">
        <v>6732000</v>
      </c>
      <c r="E125" s="9"/>
      <c r="F125" s="9"/>
      <c r="G125" s="9"/>
      <c r="H125" s="9"/>
      <c r="I125" s="16"/>
      <c r="J125" s="16"/>
      <c r="K125" s="16"/>
      <c r="L125" s="16"/>
      <c r="M125" s="18"/>
      <c r="N125" s="14"/>
      <c r="O125" s="14"/>
      <c r="P125" s="14"/>
    </row>
    <row r="126" spans="1:16" x14ac:dyDescent="0.3">
      <c r="A126" s="1">
        <v>123</v>
      </c>
      <c r="B126" s="2" t="s">
        <v>137</v>
      </c>
      <c r="C126" s="5">
        <f t="shared" si="1"/>
        <v>9900000</v>
      </c>
      <c r="D126" s="10">
        <v>9900000</v>
      </c>
      <c r="E126" s="9"/>
      <c r="F126" s="9"/>
      <c r="G126" s="9"/>
      <c r="H126" s="9"/>
      <c r="I126" s="16"/>
      <c r="J126" s="16"/>
      <c r="K126" s="16"/>
      <c r="L126" s="16"/>
      <c r="M126" s="18"/>
      <c r="N126" s="14"/>
      <c r="O126" s="14"/>
      <c r="P126" s="14"/>
    </row>
    <row r="127" spans="1:16" x14ac:dyDescent="0.3">
      <c r="A127" s="1">
        <v>124</v>
      </c>
      <c r="B127" s="3" t="s">
        <v>69</v>
      </c>
      <c r="C127" s="5">
        <f t="shared" si="1"/>
        <v>123000000</v>
      </c>
      <c r="D127" s="10">
        <v>123000000</v>
      </c>
      <c r="E127" s="9"/>
      <c r="F127" s="9"/>
      <c r="G127" s="9"/>
      <c r="H127" s="9"/>
      <c r="I127" s="16"/>
      <c r="J127" s="16"/>
      <c r="K127" s="16"/>
      <c r="L127" s="16"/>
      <c r="M127" s="18"/>
      <c r="N127" s="14"/>
      <c r="O127" s="14"/>
      <c r="P127" s="14"/>
    </row>
    <row r="128" spans="1:16" x14ac:dyDescent="0.3">
      <c r="A128" s="1">
        <v>125</v>
      </c>
      <c r="B128" s="3" t="s">
        <v>53</v>
      </c>
      <c r="C128" s="5">
        <f t="shared" si="1"/>
        <v>4890000</v>
      </c>
      <c r="D128" s="10">
        <v>4890000</v>
      </c>
      <c r="E128" s="9"/>
      <c r="F128" s="9"/>
      <c r="G128" s="9"/>
      <c r="H128" s="9"/>
      <c r="I128" s="16"/>
      <c r="J128" s="16"/>
      <c r="K128" s="16"/>
      <c r="L128" s="16"/>
      <c r="M128" s="18"/>
      <c r="N128" s="14"/>
      <c r="O128" s="14"/>
      <c r="P128" s="14"/>
    </row>
    <row r="129" spans="1:16" x14ac:dyDescent="0.3">
      <c r="A129" s="1">
        <v>126</v>
      </c>
      <c r="B129" s="3" t="s">
        <v>123</v>
      </c>
      <c r="C129" s="5">
        <f t="shared" si="1"/>
        <v>7700000</v>
      </c>
      <c r="D129" s="10">
        <v>7700000</v>
      </c>
      <c r="E129" s="9"/>
      <c r="F129" s="9"/>
      <c r="G129" s="9"/>
      <c r="H129" s="9"/>
      <c r="I129" s="16"/>
      <c r="J129" s="16"/>
      <c r="K129" s="16"/>
      <c r="L129" s="16"/>
      <c r="M129" s="18"/>
      <c r="N129" s="14"/>
      <c r="O129" s="14"/>
      <c r="P129" s="14"/>
    </row>
    <row r="130" spans="1:16" x14ac:dyDescent="0.3">
      <c r="A130" s="1">
        <v>127</v>
      </c>
      <c r="B130" s="3" t="s">
        <v>85</v>
      </c>
      <c r="C130" s="5">
        <f t="shared" si="1"/>
        <v>3600000</v>
      </c>
      <c r="D130" s="10">
        <v>3600000</v>
      </c>
      <c r="E130" s="9"/>
      <c r="F130" s="9"/>
      <c r="G130" s="9"/>
      <c r="H130" s="9"/>
      <c r="I130" s="16"/>
      <c r="J130" s="16"/>
      <c r="K130" s="16"/>
      <c r="L130" s="16"/>
      <c r="M130" s="18"/>
      <c r="N130" s="14"/>
      <c r="O130" s="14"/>
      <c r="P130" s="14"/>
    </row>
    <row r="131" spans="1:16" x14ac:dyDescent="0.3">
      <c r="A131" s="1">
        <v>128</v>
      </c>
      <c r="B131" s="3" t="s">
        <v>54</v>
      </c>
      <c r="C131" s="5">
        <f t="shared" si="1"/>
        <v>11800000</v>
      </c>
      <c r="D131" s="10">
        <v>7600000</v>
      </c>
      <c r="E131" s="9">
        <v>4200000</v>
      </c>
      <c r="F131" s="9"/>
      <c r="G131" s="9"/>
      <c r="H131" s="9"/>
      <c r="I131" s="16"/>
      <c r="J131" s="16"/>
      <c r="K131" s="16"/>
      <c r="L131" s="16"/>
      <c r="M131" s="18"/>
      <c r="N131" s="14"/>
      <c r="O131" s="14"/>
      <c r="P131" s="14"/>
    </row>
    <row r="132" spans="1:16" x14ac:dyDescent="0.3">
      <c r="A132" s="1">
        <v>129</v>
      </c>
      <c r="B132" s="3" t="s">
        <v>73</v>
      </c>
      <c r="C132" s="5">
        <f t="shared" si="1"/>
        <v>5600000</v>
      </c>
      <c r="D132" s="10">
        <v>5600000</v>
      </c>
      <c r="E132" s="9"/>
      <c r="F132" s="9"/>
      <c r="G132" s="9"/>
      <c r="H132" s="9"/>
      <c r="I132" s="16"/>
      <c r="J132" s="16"/>
      <c r="K132" s="16"/>
      <c r="L132" s="16"/>
      <c r="M132" s="18"/>
      <c r="N132" s="14"/>
      <c r="O132" s="14"/>
      <c r="P132" s="14"/>
    </row>
    <row r="133" spans="1:16" x14ac:dyDescent="0.3">
      <c r="A133" s="1">
        <v>130</v>
      </c>
      <c r="B133" s="3" t="s">
        <v>114</v>
      </c>
      <c r="C133" s="5">
        <f t="shared" si="1"/>
        <v>34800000</v>
      </c>
      <c r="D133" s="10">
        <v>34800000</v>
      </c>
      <c r="E133" s="9"/>
      <c r="F133" s="9"/>
      <c r="G133" s="9"/>
      <c r="H133" s="9"/>
      <c r="I133" s="16"/>
      <c r="J133" s="16"/>
      <c r="K133" s="16"/>
      <c r="L133" s="16"/>
      <c r="M133" s="18"/>
      <c r="N133" s="14"/>
      <c r="O133" s="14"/>
      <c r="P133" s="14"/>
    </row>
    <row r="134" spans="1:16" x14ac:dyDescent="0.3">
      <c r="A134" s="1">
        <v>131</v>
      </c>
      <c r="B134" s="3" t="s">
        <v>55</v>
      </c>
      <c r="C134" s="5">
        <f t="shared" si="1"/>
        <v>4900000</v>
      </c>
      <c r="D134" s="10">
        <v>4900000</v>
      </c>
      <c r="E134" s="9"/>
      <c r="F134" s="9"/>
      <c r="G134" s="9"/>
      <c r="H134" s="9"/>
      <c r="I134" s="16"/>
      <c r="J134" s="16"/>
      <c r="K134" s="16"/>
      <c r="L134" s="16"/>
      <c r="M134" s="18"/>
      <c r="N134" s="14"/>
      <c r="O134" s="14"/>
      <c r="P134" s="14"/>
    </row>
    <row r="135" spans="1:16" s="44" customFormat="1" x14ac:dyDescent="0.3">
      <c r="A135" s="1">
        <v>132</v>
      </c>
      <c r="B135" s="3" t="s">
        <v>154</v>
      </c>
      <c r="C135" s="5">
        <f t="shared" si="1"/>
        <v>3740000</v>
      </c>
      <c r="D135" s="10">
        <v>3740000</v>
      </c>
      <c r="E135" s="9"/>
      <c r="F135" s="9"/>
      <c r="G135" s="9"/>
      <c r="H135" s="9"/>
      <c r="I135" s="16"/>
      <c r="J135" s="16"/>
      <c r="K135" s="16"/>
      <c r="L135" s="16"/>
      <c r="M135" s="18"/>
      <c r="N135" s="14"/>
      <c r="O135" s="14"/>
      <c r="P135" s="14"/>
    </row>
    <row r="136" spans="1:16" x14ac:dyDescent="0.3">
      <c r="A136" s="1">
        <v>133</v>
      </c>
      <c r="B136" s="3" t="s">
        <v>135</v>
      </c>
      <c r="C136" s="5">
        <f t="shared" si="1"/>
        <v>21000000</v>
      </c>
      <c r="D136" s="10">
        <v>21000000</v>
      </c>
      <c r="E136" s="9"/>
      <c r="F136" s="9"/>
      <c r="G136" s="9"/>
      <c r="H136" s="9"/>
      <c r="I136" s="16"/>
      <c r="J136" s="16"/>
      <c r="K136" s="16"/>
      <c r="L136" s="16"/>
      <c r="M136" s="18"/>
      <c r="N136" s="14"/>
      <c r="O136" s="14"/>
      <c r="P136" s="14"/>
    </row>
    <row r="137" spans="1:16" x14ac:dyDescent="0.3">
      <c r="A137" s="1">
        <v>134</v>
      </c>
      <c r="B137" s="3" t="s">
        <v>136</v>
      </c>
      <c r="C137" s="5">
        <f t="shared" si="1"/>
        <v>8700000</v>
      </c>
      <c r="D137" s="10">
        <v>8700000</v>
      </c>
      <c r="E137" s="9"/>
      <c r="F137" s="9"/>
      <c r="G137" s="9"/>
      <c r="H137" s="9"/>
      <c r="I137" s="16"/>
      <c r="J137" s="16"/>
      <c r="K137" s="16"/>
      <c r="L137" s="16"/>
      <c r="M137" s="18"/>
      <c r="N137" s="14"/>
      <c r="O137" s="14"/>
      <c r="P137" s="14"/>
    </row>
    <row r="138" spans="1:16" x14ac:dyDescent="0.3">
      <c r="A138" s="1">
        <v>135</v>
      </c>
      <c r="B138" s="3" t="s">
        <v>56</v>
      </c>
      <c r="C138" s="5">
        <f t="shared" si="1"/>
        <v>3300000</v>
      </c>
      <c r="D138" s="10">
        <v>3300000</v>
      </c>
      <c r="E138" s="9"/>
      <c r="F138" s="9"/>
      <c r="G138" s="9"/>
      <c r="H138" s="9"/>
      <c r="I138" s="16"/>
      <c r="J138" s="16"/>
      <c r="K138" s="16"/>
      <c r="L138" s="16"/>
      <c r="M138" s="18"/>
      <c r="N138" s="14"/>
      <c r="O138" s="14"/>
      <c r="P138" s="14"/>
    </row>
    <row r="139" spans="1:16" x14ac:dyDescent="0.3">
      <c r="A139" s="1">
        <v>136</v>
      </c>
      <c r="B139" s="3" t="s">
        <v>117</v>
      </c>
      <c r="C139" s="5">
        <f t="shared" si="1"/>
        <v>41760000</v>
      </c>
      <c r="D139" s="10">
        <v>41760000</v>
      </c>
      <c r="E139" s="9"/>
      <c r="F139" s="9"/>
      <c r="G139" s="9"/>
      <c r="H139" s="9"/>
      <c r="I139" s="16"/>
      <c r="J139" s="16"/>
      <c r="K139" s="16"/>
      <c r="L139" s="16"/>
      <c r="M139" s="18"/>
      <c r="N139" s="14"/>
      <c r="O139" s="14"/>
      <c r="P139" s="14"/>
    </row>
    <row r="140" spans="1:16" x14ac:dyDescent="0.3">
      <c r="A140" s="1">
        <v>137</v>
      </c>
      <c r="B140" s="3" t="s">
        <v>57</v>
      </c>
      <c r="C140" s="5">
        <f t="shared" si="1"/>
        <v>6000000</v>
      </c>
      <c r="D140" s="10">
        <v>6000000</v>
      </c>
      <c r="E140" s="9"/>
      <c r="F140" s="9"/>
      <c r="G140" s="9"/>
      <c r="H140" s="9"/>
      <c r="I140" s="16"/>
      <c r="J140" s="16"/>
      <c r="K140" s="16"/>
      <c r="L140" s="16"/>
      <c r="M140" s="18"/>
      <c r="N140" s="14"/>
      <c r="O140" s="14"/>
      <c r="P140" s="14"/>
    </row>
    <row r="141" spans="1:16" x14ac:dyDescent="0.3">
      <c r="A141" s="1">
        <v>138</v>
      </c>
      <c r="B141" s="3" t="s">
        <v>58</v>
      </c>
      <c r="C141" s="5">
        <f t="shared" si="1"/>
        <v>4730000</v>
      </c>
      <c r="D141" s="10">
        <v>4730000</v>
      </c>
      <c r="E141" s="9"/>
      <c r="F141" s="9"/>
      <c r="G141" s="9"/>
      <c r="H141" s="9"/>
      <c r="I141" s="16"/>
      <c r="J141" s="16"/>
      <c r="K141" s="16"/>
      <c r="L141" s="16"/>
      <c r="M141" s="18"/>
      <c r="N141" s="14"/>
      <c r="O141" s="14"/>
      <c r="P141" s="14"/>
    </row>
    <row r="142" spans="1:16" x14ac:dyDescent="0.3">
      <c r="A142" s="1">
        <v>139</v>
      </c>
      <c r="B142" s="4" t="s">
        <v>59</v>
      </c>
      <c r="C142" s="6">
        <f t="shared" si="1"/>
        <v>48435000</v>
      </c>
      <c r="D142" s="11">
        <v>14427000</v>
      </c>
      <c r="E142" s="12">
        <v>10814000</v>
      </c>
      <c r="F142" s="12">
        <v>12500000</v>
      </c>
      <c r="G142" s="12">
        <v>10694000</v>
      </c>
      <c r="H142" s="9"/>
      <c r="I142" s="16"/>
      <c r="J142" s="16"/>
      <c r="K142" s="16"/>
      <c r="L142" s="16"/>
      <c r="M142" s="18"/>
      <c r="N142" s="14"/>
      <c r="O142" s="14"/>
      <c r="P142" s="14"/>
    </row>
    <row r="143" spans="1:16" x14ac:dyDescent="0.3">
      <c r="A143" s="1">
        <v>140</v>
      </c>
      <c r="B143" s="3" t="s">
        <v>60</v>
      </c>
      <c r="C143" s="5">
        <f t="shared" si="1"/>
        <v>26365000</v>
      </c>
      <c r="D143" s="10">
        <v>16830000</v>
      </c>
      <c r="E143" s="9">
        <v>4695000</v>
      </c>
      <c r="F143" s="9">
        <v>4840000</v>
      </c>
      <c r="G143" s="9"/>
      <c r="H143" s="9"/>
      <c r="I143" s="16"/>
      <c r="J143" s="16"/>
      <c r="K143" s="16"/>
      <c r="L143" s="16"/>
      <c r="M143" s="18"/>
      <c r="N143" s="14"/>
      <c r="O143" s="14"/>
      <c r="P143" s="14"/>
    </row>
    <row r="144" spans="1:16" x14ac:dyDescent="0.3">
      <c r="A144" s="1">
        <v>141</v>
      </c>
      <c r="B144" s="3" t="s">
        <v>96</v>
      </c>
      <c r="C144" s="5">
        <f t="shared" si="1"/>
        <v>27000000</v>
      </c>
      <c r="D144" s="10">
        <v>27000000</v>
      </c>
      <c r="E144" s="9"/>
      <c r="F144" s="9"/>
      <c r="G144" s="9"/>
      <c r="H144" s="9"/>
      <c r="I144" s="16"/>
      <c r="J144" s="16"/>
      <c r="K144" s="16"/>
      <c r="L144" s="16"/>
      <c r="M144" s="18"/>
      <c r="N144" s="14"/>
      <c r="O144" s="14"/>
      <c r="P144" s="14"/>
    </row>
    <row r="145" spans="1:16" x14ac:dyDescent="0.3">
      <c r="A145" s="1">
        <v>142</v>
      </c>
      <c r="B145" s="3" t="s">
        <v>61</v>
      </c>
      <c r="C145" s="5">
        <f t="shared" si="1"/>
        <v>11660000</v>
      </c>
      <c r="D145" s="10">
        <v>6960000</v>
      </c>
      <c r="E145" s="9">
        <v>4700000</v>
      </c>
      <c r="F145" s="9"/>
      <c r="G145" s="9"/>
      <c r="H145" s="9"/>
      <c r="I145" s="16"/>
      <c r="J145" s="16"/>
      <c r="K145" s="16"/>
      <c r="L145" s="16"/>
      <c r="M145" s="18"/>
      <c r="N145" s="14"/>
      <c r="O145" s="14"/>
      <c r="P145" s="14"/>
    </row>
    <row r="146" spans="1:16" x14ac:dyDescent="0.3">
      <c r="A146" s="1">
        <v>143</v>
      </c>
      <c r="B146" s="3" t="s">
        <v>62</v>
      </c>
      <c r="C146" s="5">
        <f t="shared" si="1"/>
        <v>8200000</v>
      </c>
      <c r="D146" s="10">
        <v>4100000</v>
      </c>
      <c r="E146" s="9">
        <v>4100000</v>
      </c>
      <c r="F146" s="9"/>
      <c r="G146" s="9"/>
      <c r="H146" s="9"/>
      <c r="I146" s="16"/>
      <c r="J146" s="16"/>
      <c r="K146" s="16"/>
      <c r="L146" s="16"/>
      <c r="M146" s="18"/>
      <c r="N146" s="14"/>
      <c r="O146" s="14"/>
      <c r="P146" s="14"/>
    </row>
    <row r="147" spans="1:16" x14ac:dyDescent="0.3">
      <c r="A147" s="1">
        <v>144</v>
      </c>
      <c r="B147" s="3" t="s">
        <v>63</v>
      </c>
      <c r="C147" s="5">
        <f t="shared" si="1"/>
        <v>4604600</v>
      </c>
      <c r="D147" s="10">
        <v>4604600</v>
      </c>
      <c r="E147" s="9"/>
      <c r="F147" s="9"/>
      <c r="G147" s="9"/>
      <c r="H147" s="9"/>
      <c r="I147" s="16"/>
      <c r="J147" s="16"/>
      <c r="K147" s="16"/>
      <c r="L147" s="16"/>
      <c r="M147" s="18"/>
      <c r="N147" s="14"/>
      <c r="O147" s="14"/>
      <c r="P147" s="14"/>
    </row>
    <row r="148" spans="1:16" x14ac:dyDescent="0.3">
      <c r="A148" s="1">
        <v>145</v>
      </c>
      <c r="B148" s="3" t="s">
        <v>101</v>
      </c>
      <c r="C148" s="5">
        <f t="shared" si="1"/>
        <v>6300000</v>
      </c>
      <c r="D148" s="10">
        <v>6300000</v>
      </c>
      <c r="E148" s="9"/>
      <c r="F148" s="9"/>
      <c r="G148" s="9"/>
      <c r="H148" s="9"/>
      <c r="I148" s="16"/>
      <c r="J148" s="16"/>
      <c r="K148" s="16"/>
      <c r="L148" s="16"/>
      <c r="M148" s="18"/>
      <c r="N148" s="14"/>
      <c r="O148" s="14"/>
      <c r="P148" s="14"/>
    </row>
    <row r="149" spans="1:16" x14ac:dyDescent="0.3">
      <c r="A149" s="1">
        <v>146</v>
      </c>
      <c r="B149" s="3" t="s">
        <v>64</v>
      </c>
      <c r="C149" s="5">
        <f t="shared" si="1"/>
        <v>27400000</v>
      </c>
      <c r="D149" s="10">
        <v>7800000</v>
      </c>
      <c r="E149" s="9">
        <v>7800000</v>
      </c>
      <c r="F149" s="9">
        <v>7800000</v>
      </c>
      <c r="G149" s="9">
        <v>4000000</v>
      </c>
      <c r="H149" s="9"/>
      <c r="I149" s="16"/>
      <c r="J149" s="16"/>
      <c r="K149" s="16"/>
      <c r="L149" s="16"/>
      <c r="M149" s="18"/>
      <c r="N149" s="14"/>
      <c r="O149" s="14"/>
      <c r="P149" s="14"/>
    </row>
    <row r="150" spans="1:16" x14ac:dyDescent="0.3">
      <c r="A150" s="1">
        <v>147</v>
      </c>
      <c r="B150" s="3" t="s">
        <v>65</v>
      </c>
      <c r="C150" s="5">
        <f t="shared" si="1"/>
        <v>6300000</v>
      </c>
      <c r="D150" s="10">
        <v>6300000</v>
      </c>
      <c r="E150" s="9"/>
      <c r="F150" s="9"/>
      <c r="G150" s="9"/>
      <c r="H150" s="9"/>
      <c r="I150" s="16"/>
      <c r="J150" s="16"/>
      <c r="K150" s="16"/>
      <c r="L150" s="16"/>
      <c r="M150" s="18"/>
      <c r="N150" s="14"/>
      <c r="O150" s="14"/>
      <c r="P150" s="14"/>
    </row>
    <row r="151" spans="1:16" x14ac:dyDescent="0.3">
      <c r="A151" s="1">
        <v>148</v>
      </c>
      <c r="B151" s="3" t="s">
        <v>115</v>
      </c>
      <c r="C151" s="5">
        <f t="shared" si="1"/>
        <v>11500000</v>
      </c>
      <c r="D151" s="10">
        <v>3750000</v>
      </c>
      <c r="E151" s="9">
        <v>7750000</v>
      </c>
      <c r="F151" s="9"/>
      <c r="G151" s="9"/>
      <c r="H151" s="9"/>
      <c r="I151" s="16"/>
      <c r="J151" s="16"/>
      <c r="K151" s="16"/>
      <c r="L151" s="16"/>
      <c r="M151" s="18"/>
      <c r="N151" s="14"/>
      <c r="O151" s="14"/>
      <c r="P151" s="14"/>
    </row>
    <row r="152" spans="1:16" x14ac:dyDescent="0.3">
      <c r="A152" s="1">
        <v>149</v>
      </c>
      <c r="B152" s="3" t="s">
        <v>111</v>
      </c>
      <c r="C152" s="5">
        <f t="shared" si="1"/>
        <v>10000000</v>
      </c>
      <c r="D152" s="10">
        <v>10000000</v>
      </c>
      <c r="E152" s="9"/>
      <c r="F152" s="9"/>
      <c r="G152" s="9"/>
      <c r="H152" s="9"/>
      <c r="I152" s="16"/>
      <c r="J152" s="16"/>
      <c r="K152" s="16"/>
      <c r="L152" s="16"/>
      <c r="M152" s="18"/>
      <c r="N152" s="14"/>
      <c r="O152" s="14"/>
      <c r="P152" s="14"/>
    </row>
    <row r="153" spans="1:16" x14ac:dyDescent="0.3">
      <c r="A153" s="1">
        <v>150</v>
      </c>
      <c r="B153" s="3" t="s">
        <v>134</v>
      </c>
      <c r="C153" s="5">
        <f t="shared" si="1"/>
        <v>20900000</v>
      </c>
      <c r="D153" s="10">
        <v>20900000</v>
      </c>
      <c r="E153" s="9"/>
      <c r="F153" s="9"/>
      <c r="G153" s="9"/>
      <c r="H153" s="9"/>
      <c r="I153" s="16"/>
      <c r="J153" s="16"/>
      <c r="K153" s="16"/>
      <c r="L153" s="16"/>
      <c r="M153" s="18"/>
      <c r="N153" s="14"/>
      <c r="O153" s="14"/>
      <c r="P153" s="14"/>
    </row>
    <row r="154" spans="1:16" x14ac:dyDescent="0.3">
      <c r="A154" s="1">
        <v>151</v>
      </c>
      <c r="B154" s="3" t="s">
        <v>66</v>
      </c>
      <c r="C154" s="5">
        <f t="shared" si="1"/>
        <v>19800000</v>
      </c>
      <c r="D154" s="10">
        <v>9900000</v>
      </c>
      <c r="E154" s="9">
        <v>9900000</v>
      </c>
      <c r="F154" s="9"/>
      <c r="G154" s="9"/>
      <c r="H154" s="9"/>
      <c r="I154" s="16"/>
      <c r="J154" s="16"/>
      <c r="K154" s="16"/>
      <c r="L154" s="16"/>
      <c r="M154" s="18"/>
      <c r="N154" s="14"/>
      <c r="O154" s="14"/>
      <c r="P154" s="14"/>
    </row>
    <row r="155" spans="1:16" s="42" customFormat="1" x14ac:dyDescent="0.3">
      <c r="A155" s="1">
        <v>152</v>
      </c>
      <c r="B155" s="37" t="s">
        <v>146</v>
      </c>
      <c r="C155" s="5">
        <f t="shared" si="1"/>
        <v>3000000</v>
      </c>
      <c r="D155" s="38">
        <v>3000000</v>
      </c>
      <c r="E155" s="39"/>
      <c r="F155" s="39"/>
      <c r="G155" s="39"/>
      <c r="H155" s="39"/>
      <c r="I155" s="40"/>
      <c r="J155" s="40"/>
      <c r="K155" s="40"/>
      <c r="L155" s="40"/>
      <c r="M155" s="41"/>
      <c r="N155" s="14"/>
      <c r="O155" s="14"/>
      <c r="P155" s="14"/>
    </row>
    <row r="156" spans="1:16" x14ac:dyDescent="0.3">
      <c r="A156" s="1">
        <v>153</v>
      </c>
      <c r="B156" s="37" t="s">
        <v>141</v>
      </c>
      <c r="C156" s="5">
        <f t="shared" si="1"/>
        <v>6600000</v>
      </c>
      <c r="D156" s="38">
        <v>6600000</v>
      </c>
      <c r="E156" s="39"/>
      <c r="F156" s="39"/>
      <c r="G156" s="39"/>
      <c r="H156" s="39"/>
      <c r="I156" s="40"/>
      <c r="J156" s="40"/>
      <c r="K156" s="40"/>
      <c r="L156" s="40"/>
      <c r="M156" s="41"/>
      <c r="N156" s="14"/>
      <c r="O156" s="14"/>
      <c r="P156" s="14"/>
    </row>
    <row r="157" spans="1:16" ht="17.25" thickBot="1" x14ac:dyDescent="0.35">
      <c r="A157" s="1">
        <v>154</v>
      </c>
      <c r="B157" s="21" t="s">
        <v>72</v>
      </c>
      <c r="C157" s="7">
        <f t="shared" si="1"/>
        <v>3510000</v>
      </c>
      <c r="D157" s="23">
        <v>3510000</v>
      </c>
      <c r="E157" s="19"/>
      <c r="F157" s="19"/>
      <c r="G157" s="19"/>
      <c r="H157" s="19"/>
      <c r="I157" s="19"/>
      <c r="J157" s="19"/>
      <c r="K157" s="19"/>
      <c r="L157" s="19"/>
      <c r="M157" s="20"/>
      <c r="N157" s="14"/>
      <c r="O157" s="14"/>
      <c r="P157" s="14"/>
    </row>
    <row r="158" spans="1:16" x14ac:dyDescent="0.3">
      <c r="B158" s="8"/>
      <c r="D158" s="13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</row>
    <row r="159" spans="1:16" x14ac:dyDescent="0.3"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</row>
    <row r="160" spans="1:16" x14ac:dyDescent="0.3"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</row>
    <row r="161" spans="4:16" x14ac:dyDescent="0.3"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</row>
    <row r="162" spans="4:16" x14ac:dyDescent="0.3"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</row>
    <row r="163" spans="4:16" x14ac:dyDescent="0.3"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</row>
    <row r="164" spans="4:16" x14ac:dyDescent="0.3"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</row>
    <row r="165" spans="4:16" x14ac:dyDescent="0.3"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</row>
    <row r="166" spans="4:16" x14ac:dyDescent="0.3"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</row>
    <row r="167" spans="4:16" x14ac:dyDescent="0.3"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</row>
    <row r="168" spans="4:16" x14ac:dyDescent="0.3"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</row>
    <row r="169" spans="4:16" x14ac:dyDescent="0.3"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</row>
    <row r="170" spans="4:16" x14ac:dyDescent="0.3"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</row>
    <row r="171" spans="4:16" x14ac:dyDescent="0.3"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</row>
    <row r="172" spans="4:16" x14ac:dyDescent="0.3"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</row>
    <row r="173" spans="4:16" x14ac:dyDescent="0.3"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</row>
    <row r="174" spans="4:16" x14ac:dyDescent="0.3"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</row>
    <row r="175" spans="4:16" x14ac:dyDescent="0.3"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</row>
    <row r="176" spans="4:16" x14ac:dyDescent="0.3"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</row>
    <row r="177" spans="4:16" x14ac:dyDescent="0.3"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</row>
    <row r="178" spans="4:16" x14ac:dyDescent="0.3"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</row>
    <row r="179" spans="4:16" x14ac:dyDescent="0.3"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</row>
    <row r="180" spans="4:16" x14ac:dyDescent="0.3"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</row>
    <row r="181" spans="4:16" x14ac:dyDescent="0.3"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4:16" x14ac:dyDescent="0.3"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</row>
    <row r="183" spans="4:16" x14ac:dyDescent="0.3"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</row>
    <row r="184" spans="4:16" x14ac:dyDescent="0.3"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4:16" x14ac:dyDescent="0.3"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</row>
    <row r="186" spans="4:16" x14ac:dyDescent="0.3"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</row>
    <row r="187" spans="4:16" x14ac:dyDescent="0.3"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4:16" x14ac:dyDescent="0.3"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</row>
    <row r="189" spans="4:16" x14ac:dyDescent="0.3"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</row>
    <row r="190" spans="4:16" x14ac:dyDescent="0.3"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4:16" x14ac:dyDescent="0.3"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</row>
    <row r="192" spans="4:16" x14ac:dyDescent="0.3"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</row>
    <row r="193" spans="4:16" x14ac:dyDescent="0.3"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4:16" x14ac:dyDescent="0.3"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</row>
    <row r="195" spans="4:16" x14ac:dyDescent="0.3"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</row>
    <row r="196" spans="4:16" x14ac:dyDescent="0.3"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</row>
    <row r="197" spans="4:16" x14ac:dyDescent="0.3"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</row>
    <row r="198" spans="4:16" x14ac:dyDescent="0.3"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4:16" x14ac:dyDescent="0.3"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</row>
    <row r="200" spans="4:16" x14ac:dyDescent="0.3"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</row>
    <row r="201" spans="4:16" x14ac:dyDescent="0.3"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</row>
    <row r="202" spans="4:16" x14ac:dyDescent="0.3"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4:16" x14ac:dyDescent="0.3"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</row>
    <row r="204" spans="4:16" x14ac:dyDescent="0.3"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</row>
    <row r="205" spans="4:16" x14ac:dyDescent="0.3"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</row>
    <row r="206" spans="4:16" x14ac:dyDescent="0.3"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</row>
    <row r="207" spans="4:16" x14ac:dyDescent="0.3"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</row>
    <row r="208" spans="4:16" x14ac:dyDescent="0.3"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</row>
    <row r="209" spans="4:16" x14ac:dyDescent="0.3"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</row>
    <row r="210" spans="4:16" x14ac:dyDescent="0.3"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</row>
    <row r="211" spans="4:16" x14ac:dyDescent="0.3"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</row>
    <row r="212" spans="4:16" x14ac:dyDescent="0.3"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</row>
    <row r="213" spans="4:16" x14ac:dyDescent="0.3"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</row>
    <row r="214" spans="4:16" x14ac:dyDescent="0.3"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</row>
    <row r="215" spans="4:16" x14ac:dyDescent="0.3"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</row>
    <row r="216" spans="4:16" x14ac:dyDescent="0.3"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</row>
    <row r="217" spans="4:16" x14ac:dyDescent="0.3"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</row>
    <row r="218" spans="4:16" x14ac:dyDescent="0.3"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</row>
    <row r="219" spans="4:16" x14ac:dyDescent="0.3"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</row>
    <row r="220" spans="4:16" x14ac:dyDescent="0.3"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</row>
    <row r="221" spans="4:16" x14ac:dyDescent="0.3"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</row>
    <row r="222" spans="4:16" x14ac:dyDescent="0.3"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</row>
    <row r="223" spans="4:16" x14ac:dyDescent="0.3"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</row>
    <row r="224" spans="4:16" x14ac:dyDescent="0.3"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</row>
    <row r="225" spans="4:16" x14ac:dyDescent="0.3"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</row>
    <row r="226" spans="4:16" x14ac:dyDescent="0.3"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</row>
    <row r="227" spans="4:16" x14ac:dyDescent="0.3"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</row>
    <row r="228" spans="4:16" x14ac:dyDescent="0.3"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</row>
    <row r="229" spans="4:16" x14ac:dyDescent="0.3"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</row>
    <row r="230" spans="4:16" x14ac:dyDescent="0.3"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</row>
    <row r="231" spans="4:16" x14ac:dyDescent="0.3"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</row>
    <row r="232" spans="4:16" x14ac:dyDescent="0.3"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</row>
    <row r="233" spans="4:16" x14ac:dyDescent="0.3"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</row>
    <row r="234" spans="4:16" x14ac:dyDescent="0.3"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</row>
    <row r="235" spans="4:16" x14ac:dyDescent="0.3"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</row>
    <row r="236" spans="4:16" x14ac:dyDescent="0.3"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</row>
    <row r="237" spans="4:16" x14ac:dyDescent="0.3"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</row>
    <row r="238" spans="4:16" x14ac:dyDescent="0.3"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</row>
    <row r="239" spans="4:16" x14ac:dyDescent="0.3"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</row>
    <row r="240" spans="4:16" x14ac:dyDescent="0.3"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</row>
    <row r="241" spans="4:16" x14ac:dyDescent="0.3"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</row>
    <row r="242" spans="4:16" x14ac:dyDescent="0.3"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</row>
    <row r="243" spans="4:16" x14ac:dyDescent="0.3"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</row>
    <row r="244" spans="4:16" x14ac:dyDescent="0.3"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</row>
    <row r="245" spans="4:16" x14ac:dyDescent="0.3"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</row>
    <row r="246" spans="4:16" x14ac:dyDescent="0.3"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</row>
    <row r="247" spans="4:16" x14ac:dyDescent="0.3"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</row>
    <row r="248" spans="4:16" x14ac:dyDescent="0.3"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</row>
    <row r="249" spans="4:16" x14ac:dyDescent="0.3"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</row>
    <row r="250" spans="4:16" x14ac:dyDescent="0.3"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</row>
    <row r="251" spans="4:16" x14ac:dyDescent="0.3"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</row>
    <row r="252" spans="4:16" x14ac:dyDescent="0.3"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</row>
    <row r="253" spans="4:16" x14ac:dyDescent="0.3"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</row>
    <row r="254" spans="4:16" x14ac:dyDescent="0.3"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</row>
    <row r="255" spans="4:16" x14ac:dyDescent="0.3"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</row>
    <row r="256" spans="4:16" x14ac:dyDescent="0.3"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</row>
    <row r="257" spans="4:16" x14ac:dyDescent="0.3"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</row>
    <row r="258" spans="4:16" x14ac:dyDescent="0.3"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</row>
    <row r="259" spans="4:16" x14ac:dyDescent="0.3"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</row>
    <row r="260" spans="4:16" x14ac:dyDescent="0.3"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</row>
    <row r="261" spans="4:16" x14ac:dyDescent="0.3"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</row>
    <row r="262" spans="4:16" x14ac:dyDescent="0.3"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</row>
    <row r="263" spans="4:16" x14ac:dyDescent="0.3"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</row>
    <row r="264" spans="4:16" x14ac:dyDescent="0.3"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</row>
    <row r="265" spans="4:16" x14ac:dyDescent="0.3"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</row>
    <row r="266" spans="4:16" x14ac:dyDescent="0.3"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</row>
    <row r="267" spans="4:16" x14ac:dyDescent="0.3"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</row>
    <row r="268" spans="4:16" x14ac:dyDescent="0.3"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</row>
    <row r="269" spans="4:16" x14ac:dyDescent="0.3"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</row>
    <row r="270" spans="4:16" x14ac:dyDescent="0.3"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</row>
    <row r="271" spans="4:16" x14ac:dyDescent="0.3"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</row>
    <row r="272" spans="4:16" x14ac:dyDescent="0.3"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</row>
    <row r="273" spans="4:16" x14ac:dyDescent="0.3"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</row>
    <row r="274" spans="4:16" x14ac:dyDescent="0.3"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</row>
    <row r="275" spans="4:16" x14ac:dyDescent="0.3"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</row>
    <row r="276" spans="4:16" x14ac:dyDescent="0.3"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</row>
    <row r="277" spans="4:16" x14ac:dyDescent="0.3"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</row>
    <row r="278" spans="4:16" x14ac:dyDescent="0.3"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</row>
    <row r="279" spans="4:16" x14ac:dyDescent="0.3"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</row>
    <row r="280" spans="4:16" x14ac:dyDescent="0.3"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</row>
    <row r="281" spans="4:16" x14ac:dyDescent="0.3"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</row>
    <row r="282" spans="4:16" x14ac:dyDescent="0.3"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</row>
    <row r="283" spans="4:16" x14ac:dyDescent="0.3"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</row>
    <row r="284" spans="4:16" x14ac:dyDescent="0.3"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</row>
    <row r="285" spans="4:16" x14ac:dyDescent="0.3"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</row>
    <row r="286" spans="4:16" x14ac:dyDescent="0.3"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</row>
    <row r="287" spans="4:16" x14ac:dyDescent="0.3"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</row>
    <row r="288" spans="4:16" x14ac:dyDescent="0.3"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</row>
    <row r="289" spans="4:16" x14ac:dyDescent="0.3"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</row>
    <row r="290" spans="4:16" x14ac:dyDescent="0.3"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</row>
    <row r="291" spans="4:16" x14ac:dyDescent="0.3"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</row>
    <row r="292" spans="4:16" x14ac:dyDescent="0.3"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</row>
    <row r="293" spans="4:16" x14ac:dyDescent="0.3"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</row>
    <row r="294" spans="4:16" x14ac:dyDescent="0.3"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</row>
    <row r="295" spans="4:16" x14ac:dyDescent="0.3"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</row>
    <row r="296" spans="4:16" x14ac:dyDescent="0.3"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</row>
    <row r="297" spans="4:16" x14ac:dyDescent="0.3"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</row>
    <row r="298" spans="4:16" x14ac:dyDescent="0.3"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</row>
    <row r="299" spans="4:16" x14ac:dyDescent="0.3"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</row>
    <row r="300" spans="4:16" x14ac:dyDescent="0.3"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</row>
    <row r="301" spans="4:16" x14ac:dyDescent="0.3"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</row>
    <row r="302" spans="4:16" x14ac:dyDescent="0.3"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</row>
    <row r="303" spans="4:16" x14ac:dyDescent="0.3"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</row>
    <row r="304" spans="4:16" x14ac:dyDescent="0.3"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</row>
    <row r="305" spans="4:16" x14ac:dyDescent="0.3"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</row>
    <row r="306" spans="4:16" x14ac:dyDescent="0.3"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</row>
    <row r="307" spans="4:16" x14ac:dyDescent="0.3"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</row>
    <row r="308" spans="4:16" x14ac:dyDescent="0.3"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</row>
    <row r="309" spans="4:16" x14ac:dyDescent="0.3"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</row>
    <row r="310" spans="4:16" x14ac:dyDescent="0.3"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</row>
    <row r="311" spans="4:16" x14ac:dyDescent="0.3"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</row>
    <row r="312" spans="4:16" x14ac:dyDescent="0.3"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</row>
    <row r="313" spans="4:16" x14ac:dyDescent="0.3"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</row>
    <row r="314" spans="4:16" x14ac:dyDescent="0.3"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</row>
    <row r="315" spans="4:16" x14ac:dyDescent="0.3"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</row>
    <row r="316" spans="4:16" x14ac:dyDescent="0.3"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</row>
    <row r="317" spans="4:16" x14ac:dyDescent="0.3"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</row>
    <row r="318" spans="4:16" x14ac:dyDescent="0.3"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</row>
  </sheetData>
  <mergeCells count="2">
    <mergeCell ref="A1:M1"/>
    <mergeCell ref="A2:M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</dc:creator>
  <cp:lastModifiedBy>kik</cp:lastModifiedBy>
  <cp:lastPrinted>2025-11-16T23:58:43Z</cp:lastPrinted>
  <dcterms:created xsi:type="dcterms:W3CDTF">2025-08-08T05:54:55Z</dcterms:created>
  <dcterms:modified xsi:type="dcterms:W3CDTF">2025-12-20T04:38:39Z</dcterms:modified>
</cp:coreProperties>
</file>